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autoCompressPictures="0"/>
  <bookViews>
    <workbookView xWindow="20920" yWindow="0" windowWidth="76800" windowHeight="15320" activeTab="2"/>
  </bookViews>
  <sheets>
    <sheet name="Pan Traps" sheetId="1" r:id="rId1"/>
    <sheet name="Sweeps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3" l="1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B16" i="3"/>
  <c r="C21" i="3"/>
  <c r="D21" i="3"/>
  <c r="E21" i="3"/>
  <c r="F21" i="3"/>
  <c r="G21" i="3"/>
  <c r="H21" i="3"/>
  <c r="I21" i="3"/>
  <c r="J21" i="3"/>
  <c r="K21" i="3"/>
  <c r="L21" i="3"/>
  <c r="M21" i="3"/>
  <c r="N21" i="3"/>
  <c r="B21" i="3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D42" i="1"/>
  <c r="C41" i="2"/>
  <c r="D41" i="2"/>
  <c r="E41" i="2"/>
  <c r="F41" i="2"/>
  <c r="G41" i="2"/>
  <c r="H41" i="2"/>
  <c r="I41" i="2"/>
  <c r="J41" i="2"/>
  <c r="K41" i="2"/>
  <c r="L41" i="2"/>
  <c r="M41" i="2"/>
  <c r="N41" i="2"/>
  <c r="B41" i="2"/>
</calcChain>
</file>

<file path=xl/sharedStrings.xml><?xml version="1.0" encoding="utf-8"?>
<sst xmlns="http://schemas.openxmlformats.org/spreadsheetml/2006/main" count="438" uniqueCount="70">
  <si>
    <t>Lat</t>
  </si>
  <si>
    <t>Long</t>
  </si>
  <si>
    <t>Site</t>
  </si>
  <si>
    <t>ALBION</t>
  </si>
  <si>
    <t>ALMOTA</t>
  </si>
  <si>
    <t>ASTERLAND</t>
  </si>
  <si>
    <t>BROENNEKE</t>
  </si>
  <si>
    <t>BUSCH</t>
  </si>
  <si>
    <t>CHAMBERS</t>
  </si>
  <si>
    <t>COKELY</t>
  </si>
  <si>
    <t>CONSERVAT</t>
  </si>
  <si>
    <t>COWCREEK</t>
  </si>
  <si>
    <t>ELBERTON</t>
  </si>
  <si>
    <t>HILLSIDE</t>
  </si>
  <si>
    <t>HUBNER</t>
  </si>
  <si>
    <t>HUME-1</t>
  </si>
  <si>
    <t>HWY27-1</t>
  </si>
  <si>
    <t>HWY27-2</t>
  </si>
  <si>
    <t>HWY27-3</t>
  </si>
  <si>
    <t>HWY27GAR</t>
  </si>
  <si>
    <t>KAMBITSCH</t>
  </si>
  <si>
    <t>LITTLE</t>
  </si>
  <si>
    <t>MANIS</t>
  </si>
  <si>
    <t>MCCOY</t>
  </si>
  <si>
    <t>NEYENS</t>
  </si>
  <si>
    <t>PALOUSE272 (HWY272)</t>
  </si>
  <si>
    <t>PARKER</t>
  </si>
  <si>
    <t>PINE-ALALFA</t>
  </si>
  <si>
    <t>PLAZA</t>
  </si>
  <si>
    <t>RIMROCK</t>
  </si>
  <si>
    <t>RIMROCK-2</t>
  </si>
  <si>
    <t>RIMROCK-3</t>
  </si>
  <si>
    <t>RIMROCK-4</t>
  </si>
  <si>
    <t>RUSSEL</t>
  </si>
  <si>
    <t>SCHULTHEIS</t>
  </si>
  <si>
    <t>SPILLMAN</t>
  </si>
  <si>
    <t>STOUT</t>
  </si>
  <si>
    <t>WALTERS</t>
  </si>
  <si>
    <t>no data</t>
  </si>
  <si>
    <t>june 1-2</t>
  </si>
  <si>
    <t>june 4-5</t>
  </si>
  <si>
    <t>june 7-8</t>
  </si>
  <si>
    <t>june 11-12</t>
  </si>
  <si>
    <t>june 14-15</t>
  </si>
  <si>
    <t>june 18-19</t>
  </si>
  <si>
    <t>june 21-22</t>
  </si>
  <si>
    <t>june 25-26</t>
  </si>
  <si>
    <t>june 28-29</t>
  </si>
  <si>
    <t>july 2-3</t>
  </si>
  <si>
    <t>july 5-6</t>
  </si>
  <si>
    <t>july 9-10</t>
  </si>
  <si>
    <t>july 12-13</t>
  </si>
  <si>
    <t>july 16-17</t>
  </si>
  <si>
    <t>july 17-18</t>
  </si>
  <si>
    <t>july 23-24</t>
  </si>
  <si>
    <t>july 26-27</t>
  </si>
  <si>
    <t>july 30-31</t>
  </si>
  <si>
    <t>Sites</t>
  </si>
  <si>
    <t>na</t>
  </si>
  <si>
    <t>100+</t>
  </si>
  <si>
    <t>infested</t>
  </si>
  <si>
    <t>total</t>
  </si>
  <si>
    <t>sweep</t>
  </si>
  <si>
    <t>pan</t>
  </si>
  <si>
    <t>.</t>
  </si>
  <si>
    <t>Date for plotting</t>
  </si>
  <si>
    <t xml:space="preserve"> </t>
  </si>
  <si>
    <t>aphids</t>
  </si>
  <si>
    <t>Aphids in pan traps</t>
  </si>
  <si>
    <t>Aphids/100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</si>
</sst>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" fontId="0" fillId="0" borderId="0" xfId="0" applyNumberFormat="1"/>
    <xf numFmtId="0" fontId="0" fillId="0" borderId="0" xfId="0" applyFill="1" applyBorder="1"/>
    <xf numFmtId="0" fontId="0" fillId="0" borderId="7" xfId="0" applyFill="1" applyBorder="1"/>
    <xf numFmtId="16" fontId="0" fillId="0" borderId="7" xfId="0" applyNumberFormat="1" applyBorder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2012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67654140131708"/>
          <c:y val="0.116766467065868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Sheet3!$A$16</c:f>
              <c:strCache>
                <c:ptCount val="1"/>
                <c:pt idx="0">
                  <c:v>Aphids in pan traps</c:v>
                </c:pt>
              </c:strCache>
            </c:strRef>
          </c:tx>
          <c:spPr>
            <a:ln w="19050" cmpd="sng">
              <a:solidFill>
                <a:schemeClr val="tx1"/>
              </a:solidFill>
              <a:prstDash val="dash"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Sheet3!$B$15:$V$15</c:f>
              <c:numCache>
                <c:formatCode>d\-mmm</c:formatCode>
                <c:ptCount val="21"/>
                <c:pt idx="0">
                  <c:v>41051.0</c:v>
                </c:pt>
                <c:pt idx="1">
                  <c:v>41053.0</c:v>
                </c:pt>
                <c:pt idx="2">
                  <c:v>41058.0</c:v>
                </c:pt>
                <c:pt idx="3">
                  <c:v>41061.0</c:v>
                </c:pt>
                <c:pt idx="4">
                  <c:v>41064.0</c:v>
                </c:pt>
                <c:pt idx="5">
                  <c:v>41067.0</c:v>
                </c:pt>
                <c:pt idx="6">
                  <c:v>41071.0</c:v>
                </c:pt>
                <c:pt idx="7">
                  <c:v>41074.0</c:v>
                </c:pt>
                <c:pt idx="8">
                  <c:v>41078.0</c:v>
                </c:pt>
                <c:pt idx="9">
                  <c:v>41081.0</c:v>
                </c:pt>
                <c:pt idx="10">
                  <c:v>41085.0</c:v>
                </c:pt>
                <c:pt idx="11">
                  <c:v>41088.0</c:v>
                </c:pt>
                <c:pt idx="12">
                  <c:v>41092.0</c:v>
                </c:pt>
                <c:pt idx="13">
                  <c:v>41095.0</c:v>
                </c:pt>
                <c:pt idx="14">
                  <c:v>41099.0</c:v>
                </c:pt>
                <c:pt idx="15">
                  <c:v>41102.0</c:v>
                </c:pt>
                <c:pt idx="16">
                  <c:v>41106.0</c:v>
                </c:pt>
                <c:pt idx="17">
                  <c:v>41107.0</c:v>
                </c:pt>
                <c:pt idx="18">
                  <c:v>41113.0</c:v>
                </c:pt>
                <c:pt idx="19">
                  <c:v>41116.0</c:v>
                </c:pt>
                <c:pt idx="20">
                  <c:v>41120.0</c:v>
                </c:pt>
              </c:numCache>
            </c:numRef>
          </c:xVal>
          <c:yVal>
            <c:numRef>
              <c:f>Sheet3!$B$16:$V$16</c:f>
              <c:numCache>
                <c:formatCode>General</c:formatCode>
                <c:ptCount val="21"/>
                <c:pt idx="0">
                  <c:v>0.4</c:v>
                </c:pt>
                <c:pt idx="1">
                  <c:v>0.114285714285714</c:v>
                </c:pt>
                <c:pt idx="2">
                  <c:v>0.257142857142857</c:v>
                </c:pt>
                <c:pt idx="3">
                  <c:v>0.257142857142857</c:v>
                </c:pt>
                <c:pt idx="4">
                  <c:v>0.542857142857143</c:v>
                </c:pt>
                <c:pt idx="5">
                  <c:v>0.0857142857142857</c:v>
                </c:pt>
                <c:pt idx="6">
                  <c:v>0.514285714285714</c:v>
                </c:pt>
                <c:pt idx="7">
                  <c:v>0.428571428571429</c:v>
                </c:pt>
                <c:pt idx="8">
                  <c:v>0.942857142857143</c:v>
                </c:pt>
                <c:pt idx="9">
                  <c:v>0.714285714285714</c:v>
                </c:pt>
                <c:pt idx="10">
                  <c:v>0.828571428571429</c:v>
                </c:pt>
                <c:pt idx="11">
                  <c:v>2.714285714285714</c:v>
                </c:pt>
                <c:pt idx="12">
                  <c:v>2.628571428571428</c:v>
                </c:pt>
                <c:pt idx="13">
                  <c:v>1.371428571428571</c:v>
                </c:pt>
                <c:pt idx="14">
                  <c:v>1.4</c:v>
                </c:pt>
                <c:pt idx="15">
                  <c:v>1.571428571428571</c:v>
                </c:pt>
                <c:pt idx="16">
                  <c:v>1.085714285714286</c:v>
                </c:pt>
                <c:pt idx="17">
                  <c:v>0.485714285714286</c:v>
                </c:pt>
                <c:pt idx="18">
                  <c:v>0.571428571428571</c:v>
                </c:pt>
                <c:pt idx="19">
                  <c:v>0.428571428571429</c:v>
                </c:pt>
                <c:pt idx="20">
                  <c:v>0.228571428571429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7389336"/>
        <c:axId val="-2122819976"/>
      </c:scatterChart>
      <c:scatterChart>
        <c:scatterStyle val="lineMarker"/>
        <c:varyColors val="0"/>
        <c:ser>
          <c:idx val="1"/>
          <c:order val="1"/>
          <c:tx>
            <c:strRef>
              <c:f>Sheet3!$A$21</c:f>
              <c:strCache>
                <c:ptCount val="1"/>
                <c:pt idx="0">
                  <c:v>Aphids/100 sweep</c:v>
                </c:pt>
              </c:strCache>
            </c:strRef>
          </c:tx>
          <c:spPr>
            <a:ln w="19050" cmpd="sng">
              <a:solidFill>
                <a:schemeClr val="tx1"/>
              </a:solidFill>
              <a:prstDash val="solid"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</c:marker>
          <c:xVal>
            <c:numRef>
              <c:f>Sheet3!$B$20:$N$20</c:f>
              <c:numCache>
                <c:formatCode>d\-mmm</c:formatCode>
                <c:ptCount val="13"/>
                <c:pt idx="0">
                  <c:v>41051.0</c:v>
                </c:pt>
                <c:pt idx="1">
                  <c:v>41053.0</c:v>
                </c:pt>
                <c:pt idx="2">
                  <c:v>41058.0</c:v>
                </c:pt>
                <c:pt idx="3">
                  <c:v>41061.0</c:v>
                </c:pt>
                <c:pt idx="4">
                  <c:v>41064.0</c:v>
                </c:pt>
                <c:pt idx="5">
                  <c:v>41067.0</c:v>
                </c:pt>
                <c:pt idx="6">
                  <c:v>41071.0</c:v>
                </c:pt>
                <c:pt idx="7">
                  <c:v>41074.0</c:v>
                </c:pt>
                <c:pt idx="8">
                  <c:v>41078.0</c:v>
                </c:pt>
                <c:pt idx="9">
                  <c:v>41081.0</c:v>
                </c:pt>
                <c:pt idx="10">
                  <c:v>41092.0</c:v>
                </c:pt>
                <c:pt idx="11">
                  <c:v>41106.0</c:v>
                </c:pt>
                <c:pt idx="12">
                  <c:v>41116.0</c:v>
                </c:pt>
              </c:numCache>
            </c:numRef>
          </c:xVal>
          <c:yVal>
            <c:numRef>
              <c:f>Sheet3!$B$21:$N$21</c:f>
              <c:numCache>
                <c:formatCode>General</c:formatCode>
                <c:ptCount val="1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0.0857142857142857</c:v>
                </c:pt>
                <c:pt idx="6">
                  <c:v>5.285714285714285</c:v>
                </c:pt>
                <c:pt idx="7">
                  <c:v>4.4</c:v>
                </c:pt>
                <c:pt idx="8">
                  <c:v>3.342857142857143</c:v>
                </c:pt>
                <c:pt idx="9">
                  <c:v>6.057142857142857</c:v>
                </c:pt>
                <c:pt idx="10">
                  <c:v>20.37142857142857</c:v>
                </c:pt>
                <c:pt idx="11">
                  <c:v>19.34285714285714</c:v>
                </c:pt>
                <c:pt idx="12">
                  <c:v>4.742857142857143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3884184"/>
        <c:axId val="-2082108904"/>
      </c:scatterChart>
      <c:valAx>
        <c:axId val="-2077389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Sample Date</a:t>
                </a:r>
              </a:p>
            </c:rich>
          </c:tx>
          <c:layout/>
          <c:overlay val="0"/>
        </c:title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2819976"/>
        <c:crosses val="autoZero"/>
        <c:crossBetween val="midCat"/>
      </c:valAx>
      <c:valAx>
        <c:axId val="-2122819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Aphids in</a:t>
                </a:r>
                <a:r>
                  <a:rPr lang="en-US" sz="1600" baseline="0"/>
                  <a:t> pan traps/site</a:t>
                </a:r>
                <a:endParaRPr lang="en-US" sz="1600"/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077389336"/>
        <c:crosses val="autoZero"/>
        <c:crossBetween val="midCat"/>
      </c:valAx>
      <c:valAx>
        <c:axId val="-2082108904"/>
        <c:scaling>
          <c:orientation val="minMax"/>
          <c:max val="35.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Aphids/100 sweep/site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073884184"/>
        <c:crosses val="max"/>
        <c:crossBetween val="midCat"/>
      </c:valAx>
      <c:valAx>
        <c:axId val="-20738841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-2082108904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463550</xdr:colOff>
      <xdr:row>24</xdr:row>
      <xdr:rowOff>50800</xdr:rowOff>
    </xdr:from>
    <xdr:to>
      <xdr:col>16</xdr:col>
      <xdr:colOff>431800</xdr:colOff>
      <xdr:row>48</xdr:row>
      <xdr:rowOff>25400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42"/>
  <sheetViews>
    <sheetView zoomScale="80" zoomScaleNormal="80" zoomScalePageLayoutView="80" workbookViewId="0">
      <selection activeCell="D5" sqref="D5:X5"/>
    </sheetView>
  </sheetViews>
  <sheetFormatPr baseColWidth="10" defaultColWidth="8.83203125" defaultRowHeight="14" x14ac:dyDescent="0"/>
  <cols>
    <col min="1" max="1" width="14.5" customWidth="1"/>
    <col min="2" max="2" width="14.33203125" customWidth="1"/>
    <col min="3" max="3" width="22.1640625" customWidth="1"/>
  </cols>
  <sheetData>
    <row r="5" spans="1:24">
      <c r="A5" t="s">
        <v>0</v>
      </c>
      <c r="B5" t="s">
        <v>1</v>
      </c>
      <c r="C5" s="8" t="s">
        <v>2</v>
      </c>
      <c r="D5" s="10">
        <v>41051</v>
      </c>
      <c r="E5" s="10">
        <v>41053</v>
      </c>
      <c r="F5" s="10">
        <v>41058</v>
      </c>
      <c r="G5" s="13" t="s">
        <v>39</v>
      </c>
      <c r="H5" s="10" t="s">
        <v>40</v>
      </c>
      <c r="I5" s="10" t="s">
        <v>41</v>
      </c>
      <c r="J5" t="s">
        <v>42</v>
      </c>
      <c r="K5" t="s">
        <v>43</v>
      </c>
      <c r="L5" s="10" t="s">
        <v>44</v>
      </c>
      <c r="M5" s="10" t="s">
        <v>45</v>
      </c>
      <c r="N5" s="10" t="s">
        <v>46</v>
      </c>
      <c r="O5" s="10" t="s">
        <v>47</v>
      </c>
      <c r="P5" s="10" t="s">
        <v>48</v>
      </c>
      <c r="Q5" s="10" t="s">
        <v>49</v>
      </c>
      <c r="R5" s="10" t="s">
        <v>50</v>
      </c>
      <c r="S5" s="10" t="s">
        <v>51</v>
      </c>
      <c r="T5" s="10" t="s">
        <v>52</v>
      </c>
      <c r="U5" s="10" t="s">
        <v>53</v>
      </c>
      <c r="V5" s="10" t="s">
        <v>54</v>
      </c>
      <c r="W5" s="10" t="s">
        <v>55</v>
      </c>
      <c r="X5" s="10" t="s">
        <v>56</v>
      </c>
    </row>
    <row r="6" spans="1:24">
      <c r="A6">
        <v>46.8010456021875</v>
      </c>
      <c r="B6">
        <v>-117.30129964649601</v>
      </c>
      <c r="C6" t="s">
        <v>3</v>
      </c>
      <c r="D6" s="1">
        <v>0</v>
      </c>
      <c r="E6" s="1">
        <v>0</v>
      </c>
      <c r="F6" s="1">
        <v>0</v>
      </c>
      <c r="G6" s="5">
        <v>0</v>
      </c>
      <c r="H6" s="2">
        <v>1</v>
      </c>
      <c r="I6" s="2">
        <v>0</v>
      </c>
      <c r="J6" s="2">
        <v>1</v>
      </c>
      <c r="K6" s="2">
        <v>0</v>
      </c>
      <c r="L6" s="2">
        <v>0</v>
      </c>
      <c r="M6" s="2">
        <v>1</v>
      </c>
      <c r="N6" s="2">
        <v>3</v>
      </c>
      <c r="O6" s="2">
        <v>4</v>
      </c>
      <c r="P6" s="2">
        <v>5</v>
      </c>
      <c r="Q6" s="2">
        <v>5</v>
      </c>
      <c r="R6" s="2">
        <v>2</v>
      </c>
      <c r="S6" s="2">
        <v>1</v>
      </c>
      <c r="T6" s="2">
        <v>0</v>
      </c>
      <c r="U6" s="2">
        <v>0</v>
      </c>
      <c r="V6" s="2">
        <v>0</v>
      </c>
      <c r="W6" s="2">
        <v>0</v>
      </c>
      <c r="X6" s="3">
        <v>0</v>
      </c>
    </row>
    <row r="7" spans="1:24">
      <c r="A7">
        <v>46.7486813385039</v>
      </c>
      <c r="B7">
        <v>-117.42436828091699</v>
      </c>
      <c r="C7" t="s">
        <v>4</v>
      </c>
      <c r="D7" s="4">
        <v>3</v>
      </c>
      <c r="E7" s="5">
        <v>1</v>
      </c>
      <c r="F7" s="5">
        <v>1</v>
      </c>
      <c r="G7" s="5">
        <v>0</v>
      </c>
      <c r="H7" s="5">
        <v>5</v>
      </c>
      <c r="I7" s="11">
        <v>0</v>
      </c>
      <c r="J7" s="5">
        <v>5</v>
      </c>
      <c r="K7" s="5">
        <v>5</v>
      </c>
      <c r="L7" s="5">
        <v>6</v>
      </c>
      <c r="M7" s="5">
        <v>5</v>
      </c>
      <c r="N7" s="5">
        <v>1</v>
      </c>
      <c r="O7" s="5">
        <v>5</v>
      </c>
      <c r="P7" s="5">
        <v>10</v>
      </c>
      <c r="Q7" s="11">
        <v>0</v>
      </c>
      <c r="R7" s="5">
        <v>1</v>
      </c>
      <c r="S7" s="5">
        <v>6</v>
      </c>
      <c r="T7" s="5">
        <v>2</v>
      </c>
      <c r="U7" s="5">
        <v>3</v>
      </c>
      <c r="V7" s="11">
        <v>0</v>
      </c>
      <c r="W7" s="5">
        <v>0</v>
      </c>
      <c r="X7" s="6">
        <v>0</v>
      </c>
    </row>
    <row r="8" spans="1:24">
      <c r="A8">
        <v>46.888202810659998</v>
      </c>
      <c r="B8">
        <v>-117.033064160496</v>
      </c>
      <c r="C8" t="s">
        <v>5</v>
      </c>
      <c r="D8" s="4">
        <v>0</v>
      </c>
      <c r="E8" s="5">
        <v>3</v>
      </c>
      <c r="F8" s="5">
        <v>1</v>
      </c>
      <c r="G8" s="5">
        <v>0</v>
      </c>
      <c r="H8" s="5">
        <v>3</v>
      </c>
      <c r="I8" s="11">
        <v>0</v>
      </c>
      <c r="J8" s="11">
        <v>0</v>
      </c>
      <c r="K8" s="11">
        <v>0</v>
      </c>
      <c r="L8" s="11">
        <v>0</v>
      </c>
      <c r="M8" s="5">
        <v>1</v>
      </c>
      <c r="N8" s="5">
        <v>0</v>
      </c>
      <c r="O8" s="5">
        <v>6</v>
      </c>
      <c r="P8" s="5">
        <v>2</v>
      </c>
      <c r="Q8" s="11">
        <v>0</v>
      </c>
      <c r="R8" s="11">
        <v>0</v>
      </c>
      <c r="S8" s="11">
        <v>0</v>
      </c>
      <c r="T8" s="5">
        <v>3</v>
      </c>
      <c r="U8" s="5">
        <v>1</v>
      </c>
      <c r="V8" s="11">
        <v>0</v>
      </c>
      <c r="W8" s="11">
        <v>0</v>
      </c>
      <c r="X8" s="6">
        <v>0</v>
      </c>
    </row>
    <row r="9" spans="1:24">
      <c r="A9">
        <v>46.629488328471702</v>
      </c>
      <c r="B9">
        <v>-117.012380808591</v>
      </c>
      <c r="C9" t="s">
        <v>6</v>
      </c>
      <c r="D9" s="4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5">
        <v>1</v>
      </c>
      <c r="M9" s="11">
        <v>0</v>
      </c>
      <c r="N9" s="5">
        <v>1</v>
      </c>
      <c r="O9" s="11">
        <v>0</v>
      </c>
      <c r="P9" s="5">
        <v>2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5">
        <v>1</v>
      </c>
      <c r="X9" s="6">
        <v>0</v>
      </c>
    </row>
    <row r="10" spans="1:24">
      <c r="A10">
        <v>46.549078216776202</v>
      </c>
      <c r="B10">
        <v>-117.12282202206499</v>
      </c>
      <c r="C10" t="s">
        <v>7</v>
      </c>
      <c r="D10" s="4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5">
        <v>2</v>
      </c>
      <c r="K10" s="5">
        <v>3</v>
      </c>
      <c r="L10" s="5">
        <v>4</v>
      </c>
      <c r="M10" s="11">
        <v>0</v>
      </c>
      <c r="N10" s="11">
        <v>0</v>
      </c>
      <c r="O10" s="5">
        <v>6</v>
      </c>
      <c r="P10" s="5">
        <v>1</v>
      </c>
      <c r="Q10" s="5">
        <v>0</v>
      </c>
      <c r="R10" s="5">
        <v>4</v>
      </c>
      <c r="S10" s="5">
        <v>3</v>
      </c>
      <c r="T10" s="11">
        <v>0</v>
      </c>
      <c r="U10" s="5">
        <v>1</v>
      </c>
      <c r="V10" s="5">
        <v>0</v>
      </c>
      <c r="W10" s="11">
        <v>0</v>
      </c>
      <c r="X10" s="6">
        <v>0</v>
      </c>
    </row>
    <row r="11" spans="1:24">
      <c r="A11">
        <v>46.639040932059203</v>
      </c>
      <c r="B11">
        <v>-117.159432163462</v>
      </c>
      <c r="C11" t="s">
        <v>8</v>
      </c>
      <c r="D11" s="4">
        <v>0</v>
      </c>
      <c r="E11" s="11">
        <v>0</v>
      </c>
      <c r="F11" s="11">
        <v>0</v>
      </c>
      <c r="G11" s="5">
        <v>1</v>
      </c>
      <c r="H11" s="11">
        <v>0</v>
      </c>
      <c r="I11" s="11">
        <v>0</v>
      </c>
      <c r="J11" s="11">
        <v>0</v>
      </c>
      <c r="K11" s="11">
        <v>0</v>
      </c>
      <c r="L11" s="5">
        <v>3</v>
      </c>
      <c r="M11" s="5">
        <v>1</v>
      </c>
      <c r="N11" s="11">
        <v>0</v>
      </c>
      <c r="O11" s="11">
        <v>0</v>
      </c>
      <c r="P11" s="5">
        <v>4</v>
      </c>
      <c r="Q11" s="5">
        <v>4</v>
      </c>
      <c r="R11" s="5">
        <v>4</v>
      </c>
      <c r="S11" s="11">
        <v>0</v>
      </c>
      <c r="T11" s="11">
        <v>0</v>
      </c>
      <c r="U11" s="5">
        <v>2</v>
      </c>
      <c r="V11" s="5">
        <v>0</v>
      </c>
      <c r="W11" s="11">
        <v>0</v>
      </c>
      <c r="X11" s="6">
        <v>0</v>
      </c>
    </row>
    <row r="12" spans="1:24">
      <c r="A12">
        <v>47.1233825013041</v>
      </c>
      <c r="B12">
        <v>-117.195842899382</v>
      </c>
      <c r="C12" t="s">
        <v>9</v>
      </c>
      <c r="D12" s="4">
        <v>1</v>
      </c>
      <c r="E12" s="11">
        <v>0</v>
      </c>
      <c r="F12" s="11">
        <v>0</v>
      </c>
      <c r="G12" s="11">
        <v>0</v>
      </c>
      <c r="H12" s="5">
        <v>1</v>
      </c>
      <c r="I12" s="11">
        <v>0</v>
      </c>
      <c r="J12" s="11">
        <v>0</v>
      </c>
      <c r="K12" s="11">
        <v>0</v>
      </c>
      <c r="L12" s="11">
        <v>0</v>
      </c>
      <c r="M12" s="5">
        <v>0</v>
      </c>
      <c r="N12" s="11">
        <v>0</v>
      </c>
      <c r="O12" s="11">
        <v>0</v>
      </c>
      <c r="P12" s="5">
        <v>1</v>
      </c>
      <c r="Q12" s="11">
        <v>0</v>
      </c>
      <c r="R12" s="5">
        <v>1</v>
      </c>
      <c r="S12" s="11">
        <v>0</v>
      </c>
      <c r="T12" s="11">
        <v>0</v>
      </c>
      <c r="U12" s="11">
        <v>0</v>
      </c>
      <c r="V12" s="5">
        <v>0</v>
      </c>
      <c r="W12" s="11">
        <v>0</v>
      </c>
      <c r="X12" s="6">
        <v>0</v>
      </c>
    </row>
    <row r="13" spans="1:24">
      <c r="A13">
        <v>46.760239312425199</v>
      </c>
      <c r="B13">
        <v>-117.19164012931201</v>
      </c>
      <c r="C13" t="s">
        <v>10</v>
      </c>
      <c r="D13" s="4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5">
        <v>1</v>
      </c>
      <c r="M13" s="5">
        <v>0</v>
      </c>
      <c r="N13" s="5">
        <v>1</v>
      </c>
      <c r="O13" s="5">
        <v>2</v>
      </c>
      <c r="P13" s="5">
        <v>3</v>
      </c>
      <c r="Q13" s="5">
        <v>3</v>
      </c>
      <c r="R13" s="5">
        <v>0</v>
      </c>
      <c r="S13" s="5">
        <v>1</v>
      </c>
      <c r="T13" s="11">
        <v>0</v>
      </c>
      <c r="U13" s="11">
        <v>0</v>
      </c>
      <c r="V13" s="5">
        <v>0</v>
      </c>
      <c r="W13" s="5">
        <v>0</v>
      </c>
      <c r="X13" s="6">
        <v>0</v>
      </c>
    </row>
    <row r="14" spans="1:24">
      <c r="A14">
        <v>46.540256431326199</v>
      </c>
      <c r="B14">
        <v>-116.949433051049</v>
      </c>
      <c r="C14" t="s">
        <v>11</v>
      </c>
      <c r="D14" s="4">
        <v>0</v>
      </c>
      <c r="E14" s="11">
        <v>0</v>
      </c>
      <c r="F14" s="11">
        <v>0</v>
      </c>
      <c r="G14" s="5">
        <v>5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5">
        <v>1</v>
      </c>
      <c r="N14" s="11">
        <v>0</v>
      </c>
      <c r="O14" s="5">
        <v>5</v>
      </c>
      <c r="P14" s="11">
        <v>0</v>
      </c>
      <c r="Q14" s="5">
        <v>1</v>
      </c>
      <c r="R14" s="5">
        <v>3</v>
      </c>
      <c r="S14" s="11">
        <v>0</v>
      </c>
      <c r="T14" s="5">
        <v>1</v>
      </c>
      <c r="U14" s="11">
        <v>0</v>
      </c>
      <c r="V14" s="5">
        <v>0</v>
      </c>
      <c r="W14" s="11">
        <v>0</v>
      </c>
      <c r="X14" s="6">
        <v>0</v>
      </c>
    </row>
    <row r="15" spans="1:24">
      <c r="A15">
        <v>46.991334920748997</v>
      </c>
      <c r="B15">
        <v>-117.159866765141</v>
      </c>
      <c r="C15" t="s">
        <v>12</v>
      </c>
      <c r="D15" s="4">
        <v>1</v>
      </c>
      <c r="E15" s="11">
        <v>0</v>
      </c>
      <c r="F15" s="11">
        <v>0</v>
      </c>
      <c r="G15" s="11">
        <v>0</v>
      </c>
      <c r="H15" s="5">
        <v>1</v>
      </c>
      <c r="I15" s="11">
        <v>0</v>
      </c>
      <c r="J15" s="11">
        <v>0</v>
      </c>
      <c r="K15" s="11">
        <v>0</v>
      </c>
      <c r="L15" s="5">
        <v>3</v>
      </c>
      <c r="M15" s="5">
        <v>1</v>
      </c>
      <c r="N15" s="5">
        <v>1</v>
      </c>
      <c r="O15" s="5">
        <v>1</v>
      </c>
      <c r="P15" s="5">
        <v>8</v>
      </c>
      <c r="Q15" s="11">
        <v>0</v>
      </c>
      <c r="R15" s="5">
        <v>1</v>
      </c>
      <c r="S15" s="5">
        <v>1</v>
      </c>
      <c r="T15" s="5">
        <v>5</v>
      </c>
      <c r="U15" s="11">
        <v>0</v>
      </c>
      <c r="V15" s="5">
        <v>1</v>
      </c>
      <c r="W15" s="11">
        <v>0</v>
      </c>
      <c r="X15" s="6">
        <v>0</v>
      </c>
    </row>
    <row r="16" spans="1:24">
      <c r="A16">
        <v>46.531694149598401</v>
      </c>
      <c r="B16">
        <v>-116.96010983549</v>
      </c>
      <c r="C16" t="s">
        <v>13</v>
      </c>
      <c r="D16" s="4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5">
        <v>2</v>
      </c>
      <c r="K16" s="11">
        <v>0</v>
      </c>
      <c r="L16" s="11">
        <v>0</v>
      </c>
      <c r="M16" s="5">
        <v>2</v>
      </c>
      <c r="N16" s="5">
        <v>1</v>
      </c>
      <c r="O16" s="5">
        <v>3</v>
      </c>
      <c r="P16" s="5">
        <v>1</v>
      </c>
      <c r="Q16" s="11">
        <v>0</v>
      </c>
      <c r="R16" s="5">
        <v>1</v>
      </c>
      <c r="S16" s="5">
        <v>1</v>
      </c>
      <c r="T16" s="11">
        <v>0</v>
      </c>
      <c r="U16" s="11">
        <v>0</v>
      </c>
      <c r="V16" s="11">
        <v>0</v>
      </c>
      <c r="W16" s="11">
        <v>0</v>
      </c>
      <c r="X16" s="6">
        <v>0</v>
      </c>
    </row>
    <row r="17" spans="1:24">
      <c r="A17">
        <v>47.0677653048187</v>
      </c>
      <c r="B17">
        <v>-117.237517135217</v>
      </c>
      <c r="C17" t="s">
        <v>14</v>
      </c>
      <c r="D17" s="4">
        <v>1</v>
      </c>
      <c r="E17" s="11">
        <v>0</v>
      </c>
      <c r="F17" s="5">
        <v>1</v>
      </c>
      <c r="G17" s="11">
        <v>0</v>
      </c>
      <c r="H17" s="11">
        <v>0</v>
      </c>
      <c r="I17" s="5">
        <v>1</v>
      </c>
      <c r="J17" s="5">
        <v>1</v>
      </c>
      <c r="K17" s="11">
        <v>0</v>
      </c>
      <c r="L17" s="11">
        <v>0</v>
      </c>
      <c r="M17" s="5">
        <v>0</v>
      </c>
      <c r="N17" s="11">
        <v>0</v>
      </c>
      <c r="O17" s="11">
        <v>0</v>
      </c>
      <c r="P17" s="5">
        <v>3</v>
      </c>
      <c r="Q17" s="11">
        <v>0</v>
      </c>
      <c r="R17" s="5">
        <v>1</v>
      </c>
      <c r="S17" s="5">
        <v>5</v>
      </c>
      <c r="T17" s="5">
        <v>5</v>
      </c>
      <c r="U17" s="11">
        <v>0</v>
      </c>
      <c r="V17" s="5">
        <v>1</v>
      </c>
      <c r="W17" s="5">
        <v>1</v>
      </c>
      <c r="X17" s="6">
        <v>0</v>
      </c>
    </row>
    <row r="18" spans="1:24">
      <c r="A18">
        <v>47.118542203679603</v>
      </c>
      <c r="B18">
        <v>-117.22854648716699</v>
      </c>
      <c r="C18" t="s">
        <v>15</v>
      </c>
      <c r="D18" s="4">
        <v>0</v>
      </c>
      <c r="E18" s="11">
        <v>0</v>
      </c>
      <c r="F18" s="11">
        <v>0</v>
      </c>
      <c r="G18" s="11">
        <v>0</v>
      </c>
      <c r="H18" s="5">
        <v>1</v>
      </c>
      <c r="I18" s="5">
        <v>1</v>
      </c>
      <c r="J18" s="11">
        <v>0</v>
      </c>
      <c r="K18" s="11">
        <v>0</v>
      </c>
      <c r="L18" s="5">
        <v>1</v>
      </c>
      <c r="M18" s="11">
        <v>0</v>
      </c>
      <c r="N18" s="11">
        <v>0</v>
      </c>
      <c r="O18" s="5">
        <v>1</v>
      </c>
      <c r="P18" s="5">
        <v>2</v>
      </c>
      <c r="Q18" s="11">
        <v>0</v>
      </c>
      <c r="R18" s="11">
        <v>0</v>
      </c>
      <c r="S18" s="11">
        <v>0</v>
      </c>
      <c r="T18" s="5">
        <v>1</v>
      </c>
      <c r="U18" s="11">
        <v>0</v>
      </c>
      <c r="V18" s="11">
        <v>0</v>
      </c>
      <c r="W18" s="5">
        <v>1</v>
      </c>
      <c r="X18" s="6">
        <v>0</v>
      </c>
    </row>
    <row r="19" spans="1:24">
      <c r="A19">
        <v>46.9472413323819</v>
      </c>
      <c r="B19">
        <v>-117.094043428078</v>
      </c>
      <c r="C19" t="s">
        <v>16</v>
      </c>
      <c r="D19" s="4">
        <v>1</v>
      </c>
      <c r="E19" s="11">
        <v>0</v>
      </c>
      <c r="F19" s="5">
        <v>4</v>
      </c>
      <c r="G19" s="11">
        <v>0</v>
      </c>
      <c r="H19" s="11">
        <v>0</v>
      </c>
      <c r="I19" s="11">
        <v>0</v>
      </c>
      <c r="J19" s="11">
        <v>0</v>
      </c>
      <c r="K19" s="5" t="s">
        <v>38</v>
      </c>
      <c r="L19" s="11">
        <v>0</v>
      </c>
      <c r="M19" s="11">
        <v>0</v>
      </c>
      <c r="N19" s="11">
        <v>0</v>
      </c>
      <c r="O19" s="5">
        <v>2</v>
      </c>
      <c r="P19" s="5">
        <v>1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5">
        <v>1</v>
      </c>
      <c r="W19" s="11">
        <v>0</v>
      </c>
      <c r="X19" s="6">
        <v>0</v>
      </c>
    </row>
    <row r="20" spans="1:24">
      <c r="A20">
        <v>47.123272027820299</v>
      </c>
      <c r="B20">
        <v>-117.214225335046</v>
      </c>
      <c r="C20" t="s">
        <v>17</v>
      </c>
      <c r="D20" s="4">
        <v>1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5">
        <v>1</v>
      </c>
      <c r="Q20" s="11">
        <v>0</v>
      </c>
      <c r="R20" s="5">
        <v>1</v>
      </c>
      <c r="S20" s="5">
        <v>2</v>
      </c>
      <c r="T20" s="11">
        <v>0</v>
      </c>
      <c r="U20" s="11">
        <v>0</v>
      </c>
      <c r="V20" s="5">
        <v>1</v>
      </c>
      <c r="W20" s="11">
        <v>0</v>
      </c>
      <c r="X20" s="6">
        <v>0</v>
      </c>
    </row>
    <row r="21" spans="1:24">
      <c r="A21">
        <v>47.199012329801903</v>
      </c>
      <c r="B21">
        <v>-117.34713306650499</v>
      </c>
      <c r="C21" t="s">
        <v>18</v>
      </c>
      <c r="D21" s="4">
        <v>1</v>
      </c>
      <c r="E21" s="11">
        <v>0</v>
      </c>
      <c r="F21" s="11">
        <v>0</v>
      </c>
      <c r="G21" s="11">
        <v>0</v>
      </c>
      <c r="H21" s="5">
        <v>1</v>
      </c>
      <c r="I21" s="11">
        <v>0</v>
      </c>
      <c r="J21" s="11">
        <v>0</v>
      </c>
      <c r="K21" s="11">
        <v>0</v>
      </c>
      <c r="L21" s="5">
        <v>1</v>
      </c>
      <c r="M21" s="11">
        <v>0</v>
      </c>
      <c r="N21" s="11">
        <v>0</v>
      </c>
      <c r="O21" s="11">
        <v>0</v>
      </c>
      <c r="P21" s="5">
        <v>3</v>
      </c>
      <c r="Q21" s="11">
        <v>0</v>
      </c>
      <c r="R21" s="11">
        <v>0</v>
      </c>
      <c r="S21" s="5">
        <v>1</v>
      </c>
      <c r="T21" s="11">
        <v>0</v>
      </c>
      <c r="U21" s="5">
        <v>1</v>
      </c>
      <c r="V21" s="11">
        <v>0</v>
      </c>
      <c r="W21" s="11">
        <v>0</v>
      </c>
      <c r="X21" s="6">
        <v>0</v>
      </c>
    </row>
    <row r="22" spans="1:24">
      <c r="A22">
        <v>47.043385198339799</v>
      </c>
      <c r="B22">
        <v>-117.156005138531</v>
      </c>
      <c r="C22" t="s">
        <v>19</v>
      </c>
      <c r="D22" s="4">
        <v>1</v>
      </c>
      <c r="E22" s="11">
        <v>0</v>
      </c>
      <c r="F22" s="11">
        <v>0</v>
      </c>
      <c r="G22" s="11">
        <v>0</v>
      </c>
      <c r="H22" s="5">
        <v>1</v>
      </c>
      <c r="I22" s="5">
        <v>1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5">
        <v>1</v>
      </c>
      <c r="P22" s="5">
        <v>2</v>
      </c>
      <c r="Q22" s="5">
        <v>1</v>
      </c>
      <c r="R22" s="5">
        <v>1</v>
      </c>
      <c r="S22" s="11">
        <v>0</v>
      </c>
      <c r="T22" s="5">
        <v>4</v>
      </c>
      <c r="U22" s="11">
        <v>0</v>
      </c>
      <c r="V22" s="5">
        <v>0</v>
      </c>
      <c r="W22" s="11">
        <v>0</v>
      </c>
      <c r="X22" s="6">
        <v>0</v>
      </c>
    </row>
    <row r="23" spans="1:24">
      <c r="A23">
        <v>46.587472446262801</v>
      </c>
      <c r="B23">
        <v>-116.946036117151</v>
      </c>
      <c r="C23" t="s">
        <v>20</v>
      </c>
      <c r="D23" s="4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5">
        <v>1</v>
      </c>
      <c r="N23" s="5">
        <v>2</v>
      </c>
      <c r="O23" s="11">
        <v>0</v>
      </c>
      <c r="P23" s="5">
        <v>7</v>
      </c>
      <c r="Q23" s="5">
        <v>4</v>
      </c>
      <c r="R23" s="11">
        <v>0</v>
      </c>
      <c r="S23" s="5">
        <v>2</v>
      </c>
      <c r="T23" s="11">
        <v>0</v>
      </c>
      <c r="U23" s="5">
        <v>1</v>
      </c>
      <c r="V23" s="11">
        <v>0</v>
      </c>
      <c r="W23" s="5">
        <v>1</v>
      </c>
      <c r="X23" s="6">
        <v>3</v>
      </c>
    </row>
    <row r="24" spans="1:24">
      <c r="A24">
        <v>46.616124389693098</v>
      </c>
      <c r="B24">
        <v>-117.237123269587</v>
      </c>
      <c r="C24" t="s">
        <v>21</v>
      </c>
      <c r="D24" s="4">
        <v>0</v>
      </c>
      <c r="E24" s="11">
        <v>0</v>
      </c>
      <c r="F24" s="11">
        <v>0</v>
      </c>
      <c r="G24" s="5">
        <v>1</v>
      </c>
      <c r="H24" s="11">
        <v>0</v>
      </c>
      <c r="I24" s="5" t="s">
        <v>38</v>
      </c>
      <c r="J24" s="5">
        <v>1</v>
      </c>
      <c r="K24" s="5">
        <v>1</v>
      </c>
      <c r="L24" s="5">
        <v>1</v>
      </c>
      <c r="M24" s="11">
        <v>0</v>
      </c>
      <c r="N24" s="11">
        <v>0</v>
      </c>
      <c r="O24" s="5">
        <v>3</v>
      </c>
      <c r="P24" s="11">
        <v>0</v>
      </c>
      <c r="Q24" s="11">
        <v>0</v>
      </c>
      <c r="R24" s="5" t="s">
        <v>38</v>
      </c>
      <c r="S24" s="11">
        <v>0</v>
      </c>
      <c r="T24" s="5">
        <v>1</v>
      </c>
      <c r="U24" s="11">
        <v>0</v>
      </c>
      <c r="V24" s="11">
        <v>0</v>
      </c>
      <c r="W24" s="5">
        <v>0</v>
      </c>
      <c r="X24" s="6">
        <v>0</v>
      </c>
    </row>
    <row r="25" spans="1:24">
      <c r="A25">
        <v>46.736871656030402</v>
      </c>
      <c r="B25">
        <v>-117.023255573585</v>
      </c>
      <c r="C25" t="s">
        <v>22</v>
      </c>
      <c r="D25" s="4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5">
        <v>1</v>
      </c>
      <c r="N25" s="11">
        <v>0</v>
      </c>
      <c r="O25" s="5">
        <v>8</v>
      </c>
      <c r="P25" s="5">
        <v>7</v>
      </c>
      <c r="Q25" s="5">
        <v>2</v>
      </c>
      <c r="R25" s="5">
        <v>2</v>
      </c>
      <c r="S25" s="5">
        <v>1</v>
      </c>
      <c r="T25" s="11">
        <v>0</v>
      </c>
      <c r="U25" s="11">
        <v>0</v>
      </c>
      <c r="V25" s="11">
        <v>0</v>
      </c>
      <c r="W25" s="11">
        <v>0</v>
      </c>
      <c r="X25" s="6">
        <v>0</v>
      </c>
    </row>
    <row r="26" spans="1:24">
      <c r="A26">
        <v>47.184810033067997</v>
      </c>
      <c r="B26">
        <v>-117.30646641924901</v>
      </c>
      <c r="C26" t="s">
        <v>23</v>
      </c>
      <c r="D26" s="4">
        <v>0</v>
      </c>
      <c r="E26" s="11">
        <v>0</v>
      </c>
      <c r="F26" s="11">
        <v>0</v>
      </c>
      <c r="G26" s="11">
        <v>0</v>
      </c>
      <c r="H26" s="5">
        <v>1</v>
      </c>
      <c r="I26" s="11">
        <v>0</v>
      </c>
      <c r="J26" s="11">
        <v>0</v>
      </c>
      <c r="K26" s="11">
        <v>0</v>
      </c>
      <c r="L26" s="11">
        <v>0</v>
      </c>
      <c r="M26" s="5">
        <v>2</v>
      </c>
      <c r="N26" s="11">
        <v>0</v>
      </c>
      <c r="O26" s="11">
        <v>0</v>
      </c>
      <c r="P26" s="5">
        <v>1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6">
        <v>0</v>
      </c>
    </row>
    <row r="27" spans="1:24">
      <c r="A27">
        <v>46.564192548394203</v>
      </c>
      <c r="B27">
        <v>-116.94293322041599</v>
      </c>
      <c r="C27" t="s">
        <v>24</v>
      </c>
      <c r="D27" s="4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5">
        <v>1</v>
      </c>
      <c r="Q27" s="11">
        <v>0</v>
      </c>
      <c r="R27" s="11">
        <v>0</v>
      </c>
      <c r="S27" s="5">
        <v>2</v>
      </c>
      <c r="T27" s="5">
        <v>1</v>
      </c>
      <c r="U27" s="5">
        <v>1</v>
      </c>
      <c r="V27" s="11">
        <v>0</v>
      </c>
      <c r="W27" s="11">
        <v>0</v>
      </c>
      <c r="X27" s="6">
        <v>0</v>
      </c>
    </row>
    <row r="28" spans="1:24">
      <c r="A28">
        <v>46.916240695863898</v>
      </c>
      <c r="B28">
        <v>-117.090529985725</v>
      </c>
      <c r="C28" t="s">
        <v>25</v>
      </c>
      <c r="D28" s="4">
        <v>3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5">
        <v>1</v>
      </c>
      <c r="L28" s="11">
        <v>0</v>
      </c>
      <c r="M28" s="5">
        <v>1</v>
      </c>
      <c r="N28" s="11">
        <v>0</v>
      </c>
      <c r="O28" s="11">
        <v>0</v>
      </c>
      <c r="P28" s="5">
        <v>3</v>
      </c>
      <c r="Q28" s="5" t="s">
        <v>38</v>
      </c>
      <c r="R28" s="11">
        <v>0</v>
      </c>
      <c r="S28" s="5">
        <v>2</v>
      </c>
      <c r="T28" s="5">
        <v>0</v>
      </c>
      <c r="U28" s="11">
        <v>0</v>
      </c>
      <c r="V28" s="5">
        <v>0</v>
      </c>
      <c r="W28" s="5">
        <v>1</v>
      </c>
      <c r="X28" s="6">
        <v>0</v>
      </c>
    </row>
    <row r="29" spans="1:24">
      <c r="A29">
        <v>46.725408397614899</v>
      </c>
      <c r="B29">
        <v>-116.95521212182901</v>
      </c>
      <c r="C29" t="s">
        <v>26</v>
      </c>
      <c r="D29" s="4">
        <v>0</v>
      </c>
      <c r="E29" s="11">
        <v>0</v>
      </c>
      <c r="F29" s="11">
        <v>0</v>
      </c>
      <c r="G29" s="11">
        <v>0</v>
      </c>
      <c r="H29" s="5">
        <v>1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5">
        <v>5</v>
      </c>
      <c r="P29" s="5">
        <v>4</v>
      </c>
      <c r="Q29" s="5">
        <v>5</v>
      </c>
      <c r="R29" s="5">
        <v>1</v>
      </c>
      <c r="S29" s="5">
        <v>2</v>
      </c>
      <c r="T29" s="5">
        <v>10</v>
      </c>
      <c r="U29" s="5">
        <v>5</v>
      </c>
      <c r="V29" s="5">
        <v>10</v>
      </c>
      <c r="W29" s="5">
        <v>10</v>
      </c>
      <c r="X29" s="6">
        <v>5</v>
      </c>
    </row>
    <row r="30" spans="1:24">
      <c r="A30">
        <v>47.296560164540999</v>
      </c>
      <c r="B30">
        <v>-117.359747746959</v>
      </c>
      <c r="C30" t="s">
        <v>27</v>
      </c>
      <c r="D30" s="4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5">
        <v>1</v>
      </c>
      <c r="O30" s="11">
        <v>0</v>
      </c>
      <c r="P30" s="11">
        <v>0</v>
      </c>
      <c r="Q30" s="11">
        <v>0</v>
      </c>
      <c r="R30" s="11">
        <v>0</v>
      </c>
      <c r="S30" s="5">
        <v>1</v>
      </c>
      <c r="T30" s="11">
        <v>0</v>
      </c>
      <c r="U30" s="11">
        <v>0</v>
      </c>
      <c r="V30" s="11">
        <v>0</v>
      </c>
      <c r="W30" s="11">
        <v>0</v>
      </c>
      <c r="X30" s="6">
        <v>0</v>
      </c>
    </row>
    <row r="31" spans="1:24">
      <c r="A31">
        <v>47.3137132264673</v>
      </c>
      <c r="B31">
        <v>-117.384614255279</v>
      </c>
      <c r="C31" t="s">
        <v>28</v>
      </c>
      <c r="D31" s="4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5">
        <v>1</v>
      </c>
      <c r="N31" s="11">
        <v>0</v>
      </c>
      <c r="O31" s="11">
        <v>0</v>
      </c>
      <c r="P31" s="5">
        <v>3</v>
      </c>
      <c r="Q31" s="5">
        <v>1</v>
      </c>
      <c r="R31" s="11">
        <v>0</v>
      </c>
      <c r="S31" s="5">
        <v>1</v>
      </c>
      <c r="T31" s="5">
        <v>1</v>
      </c>
      <c r="U31" s="11">
        <v>0</v>
      </c>
      <c r="V31" s="5">
        <v>3</v>
      </c>
      <c r="W31" s="11">
        <v>0</v>
      </c>
      <c r="X31" s="6">
        <v>0</v>
      </c>
    </row>
    <row r="32" spans="1:24">
      <c r="A32">
        <v>46.588195636868399</v>
      </c>
      <c r="B32">
        <v>-117.216556258499</v>
      </c>
      <c r="C32" t="s">
        <v>29</v>
      </c>
      <c r="D32" s="4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5">
        <v>1</v>
      </c>
      <c r="M32" s="5">
        <v>3</v>
      </c>
      <c r="N32" s="11">
        <v>0</v>
      </c>
      <c r="O32" s="5">
        <v>7</v>
      </c>
      <c r="P32" s="11">
        <v>0</v>
      </c>
      <c r="Q32" s="5">
        <v>5</v>
      </c>
      <c r="R32" s="5">
        <v>1</v>
      </c>
      <c r="S32" s="5">
        <v>2</v>
      </c>
      <c r="T32" s="5">
        <v>1</v>
      </c>
      <c r="U32" s="5">
        <v>1</v>
      </c>
      <c r="V32" s="11">
        <v>0</v>
      </c>
      <c r="W32" s="11">
        <v>0</v>
      </c>
      <c r="X32" s="6">
        <v>0</v>
      </c>
    </row>
    <row r="33" spans="1:24">
      <c r="A33">
        <v>46.579338479787097</v>
      </c>
      <c r="B33">
        <v>-117.237725676968</v>
      </c>
      <c r="C33" t="s">
        <v>30</v>
      </c>
      <c r="D33" s="4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5">
        <v>1</v>
      </c>
      <c r="K33" s="11">
        <v>0</v>
      </c>
      <c r="L33" s="11">
        <v>0</v>
      </c>
      <c r="M33" s="5">
        <v>1</v>
      </c>
      <c r="N33" s="5">
        <v>1</v>
      </c>
      <c r="O33" s="5">
        <v>6</v>
      </c>
      <c r="P33" s="5">
        <v>0</v>
      </c>
      <c r="Q33" s="5">
        <v>3</v>
      </c>
      <c r="R33" s="5">
        <v>2</v>
      </c>
      <c r="S33" s="5">
        <v>2</v>
      </c>
      <c r="T33" s="11">
        <v>0</v>
      </c>
      <c r="U33" s="11">
        <v>0</v>
      </c>
      <c r="V33" s="11">
        <v>0</v>
      </c>
      <c r="W33" s="11">
        <v>0</v>
      </c>
      <c r="X33" s="6">
        <v>0</v>
      </c>
    </row>
    <row r="34" spans="1:24">
      <c r="A34">
        <v>46.558545073494301</v>
      </c>
      <c r="B34">
        <v>-117.2107286565</v>
      </c>
      <c r="C34" t="s">
        <v>31</v>
      </c>
      <c r="D34" s="4">
        <v>0</v>
      </c>
      <c r="E34" s="11">
        <v>0</v>
      </c>
      <c r="F34" s="5">
        <v>1</v>
      </c>
      <c r="G34" s="5">
        <v>1</v>
      </c>
      <c r="H34" s="11">
        <v>0</v>
      </c>
      <c r="I34" s="11">
        <v>0</v>
      </c>
      <c r="J34" s="5">
        <v>1</v>
      </c>
      <c r="K34" s="5">
        <v>4</v>
      </c>
      <c r="L34" s="5">
        <v>10</v>
      </c>
      <c r="M34" s="5">
        <v>1</v>
      </c>
      <c r="N34" s="5">
        <v>10</v>
      </c>
      <c r="O34" s="5">
        <v>10</v>
      </c>
      <c r="P34" s="5">
        <v>1</v>
      </c>
      <c r="Q34" s="5">
        <v>4</v>
      </c>
      <c r="R34" s="5">
        <v>12</v>
      </c>
      <c r="S34" s="5">
        <v>10</v>
      </c>
      <c r="T34" s="5">
        <v>1</v>
      </c>
      <c r="U34" s="5">
        <v>1</v>
      </c>
      <c r="V34" s="5">
        <v>1</v>
      </c>
      <c r="W34" s="11">
        <v>0</v>
      </c>
      <c r="X34" s="6">
        <v>0</v>
      </c>
    </row>
    <row r="35" spans="1:24">
      <c r="A35">
        <v>46.551646431907997</v>
      </c>
      <c r="B35">
        <v>-117.186669744551</v>
      </c>
      <c r="C35" t="s">
        <v>32</v>
      </c>
      <c r="D35" s="4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5">
        <v>1</v>
      </c>
      <c r="M35" s="11">
        <v>0</v>
      </c>
      <c r="N35" s="5">
        <v>5</v>
      </c>
      <c r="O35" s="5">
        <v>7</v>
      </c>
      <c r="P35" s="5">
        <v>2</v>
      </c>
      <c r="Q35" s="11">
        <v>0</v>
      </c>
      <c r="R35" s="11">
        <v>0</v>
      </c>
      <c r="S35" s="5">
        <v>3</v>
      </c>
      <c r="T35" s="11">
        <v>0</v>
      </c>
      <c r="U35" s="11">
        <v>0</v>
      </c>
      <c r="V35" s="11">
        <v>0</v>
      </c>
      <c r="W35" s="11">
        <v>0</v>
      </c>
      <c r="X35" s="6">
        <v>0</v>
      </c>
    </row>
    <row r="36" spans="1:24">
      <c r="A36">
        <v>47.1531580388545</v>
      </c>
      <c r="B36">
        <v>-117.257346119731</v>
      </c>
      <c r="C36" t="s">
        <v>33</v>
      </c>
      <c r="D36" s="4">
        <v>1</v>
      </c>
      <c r="E36" s="11">
        <v>0</v>
      </c>
      <c r="F36" s="11">
        <v>0</v>
      </c>
      <c r="G36" s="11">
        <v>0</v>
      </c>
      <c r="H36" s="5">
        <v>2</v>
      </c>
      <c r="I36" s="11">
        <v>0</v>
      </c>
      <c r="J36" s="11">
        <v>0</v>
      </c>
      <c r="K36" s="11">
        <v>0</v>
      </c>
      <c r="L36" s="11">
        <v>0</v>
      </c>
      <c r="M36" s="5">
        <v>1</v>
      </c>
      <c r="N36" s="5">
        <v>1</v>
      </c>
      <c r="O36" s="5">
        <v>3</v>
      </c>
      <c r="P36" s="5">
        <v>10</v>
      </c>
      <c r="Q36" s="5">
        <v>4</v>
      </c>
      <c r="R36" s="5">
        <v>4</v>
      </c>
      <c r="S36" s="5">
        <v>3</v>
      </c>
      <c r="T36" s="11">
        <v>0</v>
      </c>
      <c r="U36" s="11">
        <v>0</v>
      </c>
      <c r="V36" s="5">
        <v>1</v>
      </c>
      <c r="W36" s="11">
        <v>0</v>
      </c>
      <c r="X36" s="6">
        <v>0</v>
      </c>
    </row>
    <row r="37" spans="1:24">
      <c r="A37">
        <v>46.477377070114002</v>
      </c>
      <c r="B37">
        <v>-117.120693521574</v>
      </c>
      <c r="C37" t="s">
        <v>34</v>
      </c>
      <c r="D37" s="4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5">
        <v>1</v>
      </c>
      <c r="K37" s="11">
        <v>0</v>
      </c>
      <c r="L37" s="11">
        <v>0</v>
      </c>
      <c r="M37" s="11">
        <v>0</v>
      </c>
      <c r="N37" s="11">
        <v>0</v>
      </c>
      <c r="O37" s="5">
        <v>10</v>
      </c>
      <c r="P37" s="5">
        <v>2</v>
      </c>
      <c r="Q37" s="5">
        <v>4</v>
      </c>
      <c r="R37" s="5">
        <v>3</v>
      </c>
      <c r="S37" s="5">
        <v>2</v>
      </c>
      <c r="T37" s="5">
        <v>2</v>
      </c>
      <c r="U37" s="5">
        <v>0</v>
      </c>
      <c r="V37" s="11">
        <v>0</v>
      </c>
      <c r="W37" s="11">
        <v>0</v>
      </c>
      <c r="X37" s="6">
        <v>0</v>
      </c>
    </row>
    <row r="38" spans="1:24">
      <c r="A38">
        <v>46.699439082294703</v>
      </c>
      <c r="B38">
        <v>-117.138623250648</v>
      </c>
      <c r="C38" t="s">
        <v>35</v>
      </c>
      <c r="D38" s="4">
        <v>0</v>
      </c>
      <c r="E38" s="11">
        <v>0</v>
      </c>
      <c r="F38" s="11">
        <v>0</v>
      </c>
      <c r="G38" s="11">
        <v>0</v>
      </c>
      <c r="H38" s="11">
        <v>0</v>
      </c>
      <c r="I38" s="5" t="s">
        <v>38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5">
        <v>1</v>
      </c>
      <c r="R38" s="11">
        <v>0</v>
      </c>
      <c r="S38" s="11">
        <v>0</v>
      </c>
      <c r="T38" s="11">
        <v>0</v>
      </c>
      <c r="U38" s="11">
        <v>0</v>
      </c>
      <c r="V38" s="5">
        <v>1</v>
      </c>
      <c r="W38" s="11">
        <v>0</v>
      </c>
      <c r="X38" s="6">
        <v>0</v>
      </c>
    </row>
    <row r="39" spans="1:24">
      <c r="A39">
        <v>46.474949838593602</v>
      </c>
      <c r="B39">
        <v>-117.080529872328</v>
      </c>
      <c r="C39" t="s">
        <v>36</v>
      </c>
      <c r="D39" s="4">
        <v>0</v>
      </c>
      <c r="E39" s="11">
        <v>0</v>
      </c>
      <c r="F39" s="11">
        <v>0</v>
      </c>
      <c r="G39" s="5">
        <v>1</v>
      </c>
      <c r="H39" s="11">
        <v>0</v>
      </c>
      <c r="I39" s="11">
        <v>0</v>
      </c>
      <c r="J39" s="5">
        <v>3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5">
        <v>1</v>
      </c>
      <c r="Q39" s="5">
        <v>1</v>
      </c>
      <c r="R39" s="5">
        <v>3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6">
        <v>0</v>
      </c>
    </row>
    <row r="40" spans="1:24">
      <c r="A40">
        <v>47.041493738070102</v>
      </c>
      <c r="B40">
        <v>-117.11662184447</v>
      </c>
      <c r="C40" t="s">
        <v>37</v>
      </c>
      <c r="D40" s="7">
        <v>0</v>
      </c>
      <c r="E40" s="12">
        <v>0</v>
      </c>
      <c r="F40" s="8">
        <v>1</v>
      </c>
      <c r="G40" s="8">
        <v>0</v>
      </c>
      <c r="H40" s="8">
        <v>1</v>
      </c>
      <c r="I40" s="8">
        <v>0</v>
      </c>
      <c r="J40" s="8">
        <v>0</v>
      </c>
      <c r="K40" s="8">
        <v>1</v>
      </c>
      <c r="L40" s="8">
        <v>0</v>
      </c>
      <c r="M40" s="8">
        <v>1</v>
      </c>
      <c r="N40" s="8">
        <v>1</v>
      </c>
      <c r="O40" s="8">
        <v>0</v>
      </c>
      <c r="P40" s="8">
        <v>1</v>
      </c>
      <c r="Q40" s="8">
        <v>0</v>
      </c>
      <c r="R40" s="8">
        <v>1</v>
      </c>
      <c r="S40" s="8">
        <v>1</v>
      </c>
      <c r="T40" s="8">
        <v>0</v>
      </c>
      <c r="U40" s="8">
        <v>0</v>
      </c>
      <c r="V40" s="8">
        <v>0</v>
      </c>
      <c r="W40" s="8">
        <v>0</v>
      </c>
      <c r="X40" s="9">
        <v>0</v>
      </c>
    </row>
    <row r="42" spans="1:24">
      <c r="C42" t="s">
        <v>61</v>
      </c>
      <c r="D42">
        <f>SUM(D6:D40)</f>
        <v>14</v>
      </c>
      <c r="E42">
        <f t="shared" ref="E42:X42" si="0">SUM(E6:E40)</f>
        <v>4</v>
      </c>
      <c r="F42">
        <f t="shared" si="0"/>
        <v>9</v>
      </c>
      <c r="G42">
        <f t="shared" si="0"/>
        <v>9</v>
      </c>
      <c r="H42">
        <f t="shared" si="0"/>
        <v>19</v>
      </c>
      <c r="I42">
        <f t="shared" si="0"/>
        <v>3</v>
      </c>
      <c r="J42">
        <f t="shared" si="0"/>
        <v>18</v>
      </c>
      <c r="K42">
        <f t="shared" si="0"/>
        <v>15</v>
      </c>
      <c r="L42">
        <f t="shared" si="0"/>
        <v>33</v>
      </c>
      <c r="M42">
        <f t="shared" si="0"/>
        <v>25</v>
      </c>
      <c r="N42">
        <f t="shared" si="0"/>
        <v>29</v>
      </c>
      <c r="O42">
        <f t="shared" si="0"/>
        <v>95</v>
      </c>
      <c r="P42">
        <f t="shared" si="0"/>
        <v>92</v>
      </c>
      <c r="Q42">
        <f t="shared" si="0"/>
        <v>48</v>
      </c>
      <c r="R42">
        <f t="shared" si="0"/>
        <v>49</v>
      </c>
      <c r="S42">
        <f t="shared" si="0"/>
        <v>55</v>
      </c>
      <c r="T42">
        <f t="shared" si="0"/>
        <v>38</v>
      </c>
      <c r="U42">
        <f t="shared" si="0"/>
        <v>17</v>
      </c>
      <c r="V42">
        <f t="shared" si="0"/>
        <v>20</v>
      </c>
      <c r="W42">
        <f t="shared" si="0"/>
        <v>15</v>
      </c>
      <c r="X42">
        <f t="shared" si="0"/>
        <v>8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1"/>
  <sheetViews>
    <sheetView topLeftCell="A3" zoomScale="80" zoomScaleNormal="80" zoomScalePageLayoutView="80" workbookViewId="0">
      <selection activeCell="A41" sqref="A41"/>
    </sheetView>
  </sheetViews>
  <sheetFormatPr baseColWidth="10" defaultColWidth="8.83203125" defaultRowHeight="14" x14ac:dyDescent="0"/>
  <cols>
    <col min="1" max="1" width="21.6640625" customWidth="1"/>
  </cols>
  <sheetData>
    <row r="4" spans="1:14">
      <c r="A4" s="8" t="s">
        <v>57</v>
      </c>
      <c r="B4" s="10">
        <v>41051</v>
      </c>
      <c r="C4" s="10">
        <v>41053</v>
      </c>
      <c r="D4" s="10">
        <v>41058</v>
      </c>
      <c r="E4" t="s">
        <v>39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s="10" t="s">
        <v>48</v>
      </c>
      <c r="M4" s="10" t="s">
        <v>52</v>
      </c>
      <c r="N4" s="10" t="s">
        <v>55</v>
      </c>
    </row>
    <row r="5" spans="1:14">
      <c r="A5" t="s">
        <v>3</v>
      </c>
      <c r="B5" s="1" t="s">
        <v>58</v>
      </c>
      <c r="C5" s="2" t="s">
        <v>58</v>
      </c>
      <c r="D5" s="2" t="s">
        <v>58</v>
      </c>
      <c r="E5" s="2" t="s">
        <v>58</v>
      </c>
      <c r="F5" s="2" t="s">
        <v>58</v>
      </c>
      <c r="G5" s="2" t="s">
        <v>58</v>
      </c>
      <c r="H5" s="2" t="s">
        <v>58</v>
      </c>
      <c r="I5" s="2" t="s">
        <v>58</v>
      </c>
      <c r="J5" s="2" t="s">
        <v>58</v>
      </c>
      <c r="K5" s="2">
        <v>20</v>
      </c>
      <c r="L5" s="2">
        <v>50</v>
      </c>
      <c r="M5" s="2">
        <v>12</v>
      </c>
      <c r="N5" s="3">
        <v>0</v>
      </c>
    </row>
    <row r="6" spans="1:14">
      <c r="A6" t="s">
        <v>4</v>
      </c>
      <c r="B6" s="4" t="s">
        <v>58</v>
      </c>
      <c r="C6" s="5" t="s">
        <v>58</v>
      </c>
      <c r="D6" s="5" t="s">
        <v>58</v>
      </c>
      <c r="E6" s="5" t="s">
        <v>58</v>
      </c>
      <c r="F6" s="5" t="s">
        <v>58</v>
      </c>
      <c r="G6" s="5" t="s">
        <v>58</v>
      </c>
      <c r="H6" s="5">
        <v>50</v>
      </c>
      <c r="I6" s="5">
        <v>7</v>
      </c>
      <c r="J6" s="5">
        <v>20</v>
      </c>
      <c r="K6" s="5">
        <v>8</v>
      </c>
      <c r="L6" s="5">
        <v>200</v>
      </c>
      <c r="M6" s="5" t="s">
        <v>59</v>
      </c>
      <c r="N6" s="6">
        <v>0</v>
      </c>
    </row>
    <row r="7" spans="1:14">
      <c r="A7" t="s">
        <v>5</v>
      </c>
      <c r="B7" s="4" t="s">
        <v>58</v>
      </c>
      <c r="C7" s="5" t="s">
        <v>58</v>
      </c>
      <c r="D7" s="5" t="s">
        <v>58</v>
      </c>
      <c r="E7" s="5" t="s">
        <v>58</v>
      </c>
      <c r="F7" s="5" t="s">
        <v>58</v>
      </c>
      <c r="G7" s="5" t="s">
        <v>58</v>
      </c>
      <c r="H7" s="5" t="s">
        <v>58</v>
      </c>
      <c r="I7" s="5" t="s">
        <v>58</v>
      </c>
      <c r="J7" s="5" t="s">
        <v>58</v>
      </c>
      <c r="K7" s="5">
        <v>2</v>
      </c>
      <c r="L7" s="5">
        <v>1</v>
      </c>
      <c r="M7" s="5">
        <v>16</v>
      </c>
      <c r="N7" s="6">
        <v>7</v>
      </c>
    </row>
    <row r="8" spans="1:14">
      <c r="A8" t="s">
        <v>6</v>
      </c>
      <c r="B8" s="4" t="s">
        <v>58</v>
      </c>
      <c r="C8" s="5" t="s">
        <v>58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58</v>
      </c>
      <c r="I8" s="5">
        <v>7</v>
      </c>
      <c r="J8" s="5" t="s">
        <v>58</v>
      </c>
      <c r="K8" s="5" t="s">
        <v>58</v>
      </c>
      <c r="L8" s="5">
        <v>0</v>
      </c>
      <c r="M8" s="5">
        <v>1</v>
      </c>
      <c r="N8" s="6">
        <v>0</v>
      </c>
    </row>
    <row r="9" spans="1:14">
      <c r="A9" t="s">
        <v>7</v>
      </c>
      <c r="B9" s="4" t="s">
        <v>58</v>
      </c>
      <c r="C9" s="5" t="s">
        <v>58</v>
      </c>
      <c r="D9" s="5" t="s">
        <v>58</v>
      </c>
      <c r="E9" s="5" t="s">
        <v>58</v>
      </c>
      <c r="F9" s="5" t="s">
        <v>58</v>
      </c>
      <c r="G9" s="5" t="s">
        <v>58</v>
      </c>
      <c r="H9" s="5">
        <v>15</v>
      </c>
      <c r="I9" s="5">
        <v>25</v>
      </c>
      <c r="J9" s="5">
        <v>25</v>
      </c>
      <c r="K9" s="5">
        <v>15</v>
      </c>
      <c r="L9" s="5">
        <v>50</v>
      </c>
      <c r="M9" s="5">
        <v>0</v>
      </c>
      <c r="N9" s="6">
        <v>0</v>
      </c>
    </row>
    <row r="10" spans="1:14">
      <c r="A10" t="s">
        <v>8</v>
      </c>
      <c r="B10" s="4" t="s">
        <v>58</v>
      </c>
      <c r="C10" s="5" t="s">
        <v>58</v>
      </c>
      <c r="D10" s="5" t="s">
        <v>58</v>
      </c>
      <c r="E10" s="5" t="s">
        <v>58</v>
      </c>
      <c r="F10" s="5" t="s">
        <v>58</v>
      </c>
      <c r="G10" s="5" t="s">
        <v>58</v>
      </c>
      <c r="H10" s="5">
        <v>2</v>
      </c>
      <c r="I10" s="5">
        <v>3</v>
      </c>
      <c r="J10" s="5">
        <v>10</v>
      </c>
      <c r="K10" s="5">
        <v>30</v>
      </c>
      <c r="L10" s="5">
        <v>0</v>
      </c>
      <c r="M10" s="5">
        <v>6</v>
      </c>
      <c r="N10" s="6">
        <v>0</v>
      </c>
    </row>
    <row r="11" spans="1:14">
      <c r="A11" t="s">
        <v>9</v>
      </c>
      <c r="B11" s="4" t="s">
        <v>58</v>
      </c>
      <c r="C11" s="5" t="s">
        <v>58</v>
      </c>
      <c r="D11" s="5" t="s">
        <v>58</v>
      </c>
      <c r="E11" s="5" t="s">
        <v>58</v>
      </c>
      <c r="F11" s="5" t="s">
        <v>58</v>
      </c>
      <c r="G11" s="5" t="s">
        <v>58</v>
      </c>
      <c r="H11" s="5" t="s">
        <v>58</v>
      </c>
      <c r="I11" s="5" t="s">
        <v>58</v>
      </c>
      <c r="J11" s="5" t="s">
        <v>58</v>
      </c>
      <c r="K11" s="5">
        <v>0</v>
      </c>
      <c r="L11" s="5">
        <v>20</v>
      </c>
      <c r="M11" s="5"/>
      <c r="N11" s="6"/>
    </row>
    <row r="12" spans="1:14">
      <c r="A12" t="s">
        <v>10</v>
      </c>
      <c r="B12" s="4" t="s">
        <v>58</v>
      </c>
      <c r="C12" s="5" t="s">
        <v>58</v>
      </c>
      <c r="D12" s="5" t="s">
        <v>58</v>
      </c>
      <c r="E12" s="5" t="s">
        <v>58</v>
      </c>
      <c r="F12" s="5" t="s">
        <v>58</v>
      </c>
      <c r="G12" s="5" t="s">
        <v>58</v>
      </c>
      <c r="H12" s="5" t="s">
        <v>58</v>
      </c>
      <c r="I12" s="5" t="s">
        <v>58</v>
      </c>
      <c r="J12" s="5" t="s">
        <v>58</v>
      </c>
      <c r="K12" s="5">
        <v>0</v>
      </c>
      <c r="L12" s="5">
        <v>0</v>
      </c>
      <c r="M12" s="5"/>
      <c r="N12" s="6">
        <v>0</v>
      </c>
    </row>
    <row r="13" spans="1:14">
      <c r="A13" t="s">
        <v>11</v>
      </c>
      <c r="B13" s="4" t="s">
        <v>58</v>
      </c>
      <c r="C13" s="5" t="s">
        <v>58</v>
      </c>
      <c r="D13" s="5" t="s">
        <v>58</v>
      </c>
      <c r="E13" s="5" t="s">
        <v>58</v>
      </c>
      <c r="F13" s="5" t="s">
        <v>58</v>
      </c>
      <c r="G13" s="5" t="s">
        <v>58</v>
      </c>
      <c r="H13" s="5" t="s">
        <v>58</v>
      </c>
      <c r="I13" s="5" t="s">
        <v>58</v>
      </c>
      <c r="J13" s="5" t="s">
        <v>58</v>
      </c>
      <c r="K13" s="5">
        <v>0</v>
      </c>
      <c r="L13" s="5">
        <v>0</v>
      </c>
      <c r="M13" s="5"/>
      <c r="N13" s="6">
        <v>0</v>
      </c>
    </row>
    <row r="14" spans="1:14">
      <c r="A14" t="s">
        <v>12</v>
      </c>
      <c r="B14" s="4" t="s">
        <v>58</v>
      </c>
      <c r="C14" s="5" t="s">
        <v>58</v>
      </c>
      <c r="D14" s="5" t="s">
        <v>58</v>
      </c>
      <c r="E14" s="5" t="s">
        <v>58</v>
      </c>
      <c r="F14" s="5" t="s">
        <v>58</v>
      </c>
      <c r="G14" s="5" t="s">
        <v>58</v>
      </c>
      <c r="H14" s="5" t="s">
        <v>58</v>
      </c>
      <c r="I14" s="5" t="s">
        <v>58</v>
      </c>
      <c r="J14" s="5" t="s">
        <v>58</v>
      </c>
      <c r="K14" s="5">
        <v>1</v>
      </c>
      <c r="L14" s="5">
        <v>25</v>
      </c>
      <c r="M14" s="5">
        <v>12</v>
      </c>
      <c r="N14" s="6">
        <v>0</v>
      </c>
    </row>
    <row r="15" spans="1:14">
      <c r="A15" t="s">
        <v>13</v>
      </c>
      <c r="B15" s="4" t="s">
        <v>58</v>
      </c>
      <c r="C15" s="5" t="s">
        <v>58</v>
      </c>
      <c r="D15" s="5" t="s">
        <v>58</v>
      </c>
      <c r="E15" s="5" t="s">
        <v>58</v>
      </c>
      <c r="F15" s="5" t="s">
        <v>58</v>
      </c>
      <c r="G15" s="5" t="s">
        <v>58</v>
      </c>
      <c r="H15" s="5">
        <v>6</v>
      </c>
      <c r="I15" s="5">
        <v>6</v>
      </c>
      <c r="J15" s="5">
        <v>1</v>
      </c>
      <c r="K15" s="5">
        <v>2</v>
      </c>
      <c r="L15" s="5">
        <v>0</v>
      </c>
      <c r="M15" s="5">
        <v>6</v>
      </c>
      <c r="N15" s="6">
        <v>0</v>
      </c>
    </row>
    <row r="16" spans="1:14">
      <c r="A16" t="s">
        <v>14</v>
      </c>
      <c r="B16" s="4" t="s">
        <v>58</v>
      </c>
      <c r="C16" s="5" t="s">
        <v>58</v>
      </c>
      <c r="D16" s="5" t="s">
        <v>58</v>
      </c>
      <c r="E16" s="5" t="s">
        <v>58</v>
      </c>
      <c r="F16" s="5" t="s">
        <v>58</v>
      </c>
      <c r="G16" s="5" t="s">
        <v>58</v>
      </c>
      <c r="H16" s="5" t="s">
        <v>58</v>
      </c>
      <c r="I16" s="5" t="s">
        <v>58</v>
      </c>
      <c r="J16" s="5" t="s">
        <v>58</v>
      </c>
      <c r="K16" s="5">
        <v>0</v>
      </c>
      <c r="L16" s="5">
        <v>15</v>
      </c>
      <c r="M16" s="5"/>
      <c r="N16" s="6">
        <v>0</v>
      </c>
    </row>
    <row r="17" spans="1:14">
      <c r="A17" t="s">
        <v>15</v>
      </c>
      <c r="B17" s="4" t="s">
        <v>58</v>
      </c>
      <c r="C17" s="5" t="s">
        <v>58</v>
      </c>
      <c r="D17" s="5" t="s">
        <v>58</v>
      </c>
      <c r="E17" s="5" t="s">
        <v>58</v>
      </c>
      <c r="F17" s="5" t="s">
        <v>58</v>
      </c>
      <c r="G17" s="5" t="s">
        <v>58</v>
      </c>
      <c r="H17" s="5" t="s">
        <v>58</v>
      </c>
      <c r="I17" s="5" t="s">
        <v>58</v>
      </c>
      <c r="J17" s="5" t="s">
        <v>58</v>
      </c>
      <c r="K17" s="5" t="s">
        <v>58</v>
      </c>
      <c r="L17" s="5">
        <v>25</v>
      </c>
      <c r="M17" s="5"/>
      <c r="N17" s="6">
        <v>0</v>
      </c>
    </row>
    <row r="18" spans="1:14">
      <c r="A18" t="s">
        <v>16</v>
      </c>
      <c r="B18" s="4" t="s">
        <v>58</v>
      </c>
      <c r="C18" s="5" t="s">
        <v>58</v>
      </c>
      <c r="D18" s="5" t="s">
        <v>58</v>
      </c>
      <c r="E18" s="5" t="s">
        <v>58</v>
      </c>
      <c r="F18" s="5" t="s">
        <v>58</v>
      </c>
      <c r="G18" s="5" t="s">
        <v>58</v>
      </c>
      <c r="H18" s="5" t="s">
        <v>58</v>
      </c>
      <c r="I18" s="5" t="s">
        <v>58</v>
      </c>
      <c r="J18" s="5" t="s">
        <v>58</v>
      </c>
      <c r="K18" s="5" t="s">
        <v>58</v>
      </c>
      <c r="L18" s="5">
        <v>50</v>
      </c>
      <c r="M18" s="5"/>
      <c r="N18" s="6">
        <v>0</v>
      </c>
    </row>
    <row r="19" spans="1:14">
      <c r="A19" t="s">
        <v>17</v>
      </c>
      <c r="B19" s="4" t="s">
        <v>58</v>
      </c>
      <c r="C19" s="5" t="s">
        <v>58</v>
      </c>
      <c r="D19" s="5" t="s">
        <v>58</v>
      </c>
      <c r="E19" s="5" t="s">
        <v>58</v>
      </c>
      <c r="F19" s="5" t="s">
        <v>58</v>
      </c>
      <c r="G19" s="5" t="s">
        <v>58</v>
      </c>
      <c r="H19" s="5" t="s">
        <v>58</v>
      </c>
      <c r="I19" s="5" t="s">
        <v>58</v>
      </c>
      <c r="J19" s="5" t="s">
        <v>58</v>
      </c>
      <c r="K19" s="5">
        <v>8</v>
      </c>
      <c r="L19" s="5">
        <v>25</v>
      </c>
      <c r="M19" s="5"/>
      <c r="N19" s="6">
        <v>0</v>
      </c>
    </row>
    <row r="20" spans="1:14">
      <c r="A20" t="s">
        <v>18</v>
      </c>
      <c r="B20" s="4" t="s">
        <v>58</v>
      </c>
      <c r="C20" s="5" t="s">
        <v>58</v>
      </c>
      <c r="D20" s="5" t="s">
        <v>58</v>
      </c>
      <c r="E20" s="5" t="s">
        <v>58</v>
      </c>
      <c r="F20" s="5" t="s">
        <v>58</v>
      </c>
      <c r="G20" s="5" t="s">
        <v>58</v>
      </c>
      <c r="H20" s="5" t="s">
        <v>58</v>
      </c>
      <c r="I20" s="5">
        <v>1</v>
      </c>
      <c r="J20" s="5">
        <v>0</v>
      </c>
      <c r="K20" s="5">
        <v>3</v>
      </c>
      <c r="L20" s="5">
        <v>25</v>
      </c>
      <c r="M20" s="5">
        <v>0</v>
      </c>
      <c r="N20" s="6">
        <v>0</v>
      </c>
    </row>
    <row r="21" spans="1:14">
      <c r="A21" t="s">
        <v>19</v>
      </c>
      <c r="B21" s="4" t="s">
        <v>58</v>
      </c>
      <c r="C21" s="5" t="s">
        <v>58</v>
      </c>
      <c r="D21" s="5" t="s">
        <v>58</v>
      </c>
      <c r="E21" s="5" t="s">
        <v>58</v>
      </c>
      <c r="F21" s="5" t="s">
        <v>58</v>
      </c>
      <c r="G21" s="5" t="s">
        <v>58</v>
      </c>
      <c r="H21" s="5" t="s">
        <v>58</v>
      </c>
      <c r="I21" s="5" t="s">
        <v>58</v>
      </c>
      <c r="J21" s="5" t="s">
        <v>58</v>
      </c>
      <c r="K21" s="5">
        <v>0</v>
      </c>
      <c r="L21" s="5">
        <v>0</v>
      </c>
      <c r="M21" s="5"/>
      <c r="N21" s="6">
        <v>0</v>
      </c>
    </row>
    <row r="22" spans="1:14">
      <c r="A22" t="s">
        <v>20</v>
      </c>
      <c r="B22" s="4" t="s">
        <v>58</v>
      </c>
      <c r="C22" s="5" t="s">
        <v>58</v>
      </c>
      <c r="D22" s="5" t="s">
        <v>58</v>
      </c>
      <c r="E22" s="5" t="s">
        <v>58</v>
      </c>
      <c r="F22" s="5" t="s">
        <v>58</v>
      </c>
      <c r="G22" s="5" t="s">
        <v>58</v>
      </c>
      <c r="H22" s="5" t="s">
        <v>58</v>
      </c>
      <c r="I22" s="5" t="s">
        <v>58</v>
      </c>
      <c r="J22" s="5" t="s">
        <v>58</v>
      </c>
      <c r="K22" s="5">
        <v>1</v>
      </c>
      <c r="L22" s="5"/>
      <c r="M22" s="5"/>
      <c r="N22" s="6" t="s">
        <v>60</v>
      </c>
    </row>
    <row r="23" spans="1:14">
      <c r="A23" t="s">
        <v>21</v>
      </c>
      <c r="B23" s="4" t="s">
        <v>58</v>
      </c>
      <c r="C23" s="5" t="s">
        <v>58</v>
      </c>
      <c r="D23" s="5" t="s">
        <v>58</v>
      </c>
      <c r="E23" s="5" t="s">
        <v>58</v>
      </c>
      <c r="F23" s="5" t="s">
        <v>58</v>
      </c>
      <c r="G23" s="5" t="s">
        <v>58</v>
      </c>
      <c r="H23" s="5">
        <v>30</v>
      </c>
      <c r="I23" s="5">
        <v>5</v>
      </c>
      <c r="J23" s="5">
        <v>0</v>
      </c>
      <c r="K23" s="5">
        <v>0</v>
      </c>
      <c r="L23" s="5">
        <v>25</v>
      </c>
      <c r="M23" s="5">
        <v>0</v>
      </c>
      <c r="N23" s="6">
        <v>0</v>
      </c>
    </row>
    <row r="24" spans="1:14">
      <c r="A24" t="s">
        <v>22</v>
      </c>
      <c r="B24" s="4" t="s">
        <v>58</v>
      </c>
      <c r="C24" s="5" t="s">
        <v>58</v>
      </c>
      <c r="D24" s="5" t="s">
        <v>58</v>
      </c>
      <c r="E24" s="5" t="s">
        <v>58</v>
      </c>
      <c r="F24" s="5" t="s">
        <v>58</v>
      </c>
      <c r="G24" s="5" t="s">
        <v>58</v>
      </c>
      <c r="H24" s="5" t="s">
        <v>58</v>
      </c>
      <c r="I24" s="5" t="s">
        <v>58</v>
      </c>
      <c r="J24" s="5" t="s">
        <v>58</v>
      </c>
      <c r="K24" s="5" t="s">
        <v>58</v>
      </c>
      <c r="L24" s="5"/>
      <c r="M24" s="5"/>
      <c r="N24" s="6"/>
    </row>
    <row r="25" spans="1:14">
      <c r="A25" t="s">
        <v>23</v>
      </c>
      <c r="B25" s="4" t="s">
        <v>58</v>
      </c>
      <c r="C25" s="5" t="s">
        <v>58</v>
      </c>
      <c r="D25" s="5" t="s">
        <v>58</v>
      </c>
      <c r="E25" s="5" t="s">
        <v>58</v>
      </c>
      <c r="F25" s="5" t="s">
        <v>58</v>
      </c>
      <c r="G25" s="5" t="s">
        <v>58</v>
      </c>
      <c r="H25" s="5" t="s">
        <v>58</v>
      </c>
      <c r="I25" s="5" t="s">
        <v>58</v>
      </c>
      <c r="J25" s="5">
        <v>1</v>
      </c>
      <c r="K25" s="5">
        <v>0</v>
      </c>
      <c r="L25" s="5">
        <v>27</v>
      </c>
      <c r="M25" s="5">
        <v>2</v>
      </c>
      <c r="N25" s="6">
        <v>0</v>
      </c>
    </row>
    <row r="26" spans="1:14">
      <c r="A26" t="s">
        <v>24</v>
      </c>
      <c r="B26" s="4" t="s">
        <v>58</v>
      </c>
      <c r="C26" s="5" t="s">
        <v>58</v>
      </c>
      <c r="D26" s="5" t="s">
        <v>58</v>
      </c>
      <c r="E26" s="5" t="s">
        <v>58</v>
      </c>
      <c r="F26" s="5" t="s">
        <v>58</v>
      </c>
      <c r="G26" s="5" t="s">
        <v>58</v>
      </c>
      <c r="H26" s="5" t="s">
        <v>58</v>
      </c>
      <c r="I26" s="5">
        <v>10</v>
      </c>
      <c r="J26" s="5" t="s">
        <v>58</v>
      </c>
      <c r="K26" s="5">
        <v>25</v>
      </c>
      <c r="L26" s="5">
        <v>30</v>
      </c>
      <c r="M26" s="5">
        <v>0</v>
      </c>
      <c r="N26" s="6">
        <v>0</v>
      </c>
    </row>
    <row r="27" spans="1:14">
      <c r="A27" t="s">
        <v>25</v>
      </c>
      <c r="B27" s="4" t="s">
        <v>58</v>
      </c>
      <c r="C27" s="5" t="s">
        <v>58</v>
      </c>
      <c r="D27" s="5" t="s">
        <v>58</v>
      </c>
      <c r="E27" s="5" t="s">
        <v>58</v>
      </c>
      <c r="F27" s="5" t="s">
        <v>58</v>
      </c>
      <c r="G27" s="5" t="s">
        <v>58</v>
      </c>
      <c r="H27" s="5" t="s">
        <v>58</v>
      </c>
      <c r="I27" s="5" t="s">
        <v>58</v>
      </c>
      <c r="J27" s="5" t="s">
        <v>58</v>
      </c>
      <c r="K27" s="5">
        <v>1</v>
      </c>
      <c r="L27" s="5">
        <v>50</v>
      </c>
      <c r="M27" s="5"/>
      <c r="N27" s="6">
        <v>0</v>
      </c>
    </row>
    <row r="28" spans="1:14">
      <c r="A28" t="s">
        <v>26</v>
      </c>
      <c r="B28" s="4" t="s">
        <v>58</v>
      </c>
      <c r="C28" s="5" t="s">
        <v>58</v>
      </c>
      <c r="D28" s="5" t="s">
        <v>58</v>
      </c>
      <c r="E28" s="5" t="s">
        <v>58</v>
      </c>
      <c r="F28" s="5" t="s">
        <v>58</v>
      </c>
      <c r="G28" s="5" t="s">
        <v>58</v>
      </c>
      <c r="H28" s="5" t="s">
        <v>58</v>
      </c>
      <c r="I28" s="5" t="s">
        <v>58</v>
      </c>
      <c r="J28" s="5" t="s">
        <v>58</v>
      </c>
      <c r="K28" s="5">
        <v>20</v>
      </c>
      <c r="L28" s="5" t="s">
        <v>60</v>
      </c>
      <c r="M28" s="5"/>
      <c r="N28" s="6">
        <v>100</v>
      </c>
    </row>
    <row r="29" spans="1:14">
      <c r="A29" t="s">
        <v>27</v>
      </c>
      <c r="B29" s="4" t="s">
        <v>58</v>
      </c>
      <c r="C29" s="5" t="s">
        <v>58</v>
      </c>
      <c r="D29" s="5" t="s">
        <v>58</v>
      </c>
      <c r="E29" s="5" t="s">
        <v>58</v>
      </c>
      <c r="F29" s="5" t="s">
        <v>58</v>
      </c>
      <c r="G29" s="5" t="s">
        <v>58</v>
      </c>
      <c r="H29" s="5" t="s">
        <v>58</v>
      </c>
      <c r="I29" s="5">
        <v>11</v>
      </c>
      <c r="J29" s="5" t="s">
        <v>58</v>
      </c>
      <c r="K29" s="5">
        <v>3</v>
      </c>
      <c r="L29" s="5">
        <v>0</v>
      </c>
      <c r="M29" s="5"/>
      <c r="N29" s="6">
        <v>0</v>
      </c>
    </row>
    <row r="30" spans="1:14">
      <c r="A30" t="s">
        <v>28</v>
      </c>
      <c r="B30" s="4" t="s">
        <v>58</v>
      </c>
      <c r="C30" s="5" t="s">
        <v>58</v>
      </c>
      <c r="D30" s="5" t="s">
        <v>58</v>
      </c>
      <c r="E30" s="5" t="s">
        <v>58</v>
      </c>
      <c r="F30" s="5" t="s">
        <v>58</v>
      </c>
      <c r="G30" s="5" t="s">
        <v>58</v>
      </c>
      <c r="H30" s="5" t="s">
        <v>58</v>
      </c>
      <c r="I30" s="5">
        <v>4</v>
      </c>
      <c r="J30" s="5">
        <v>0</v>
      </c>
      <c r="K30" s="5">
        <v>0</v>
      </c>
      <c r="L30" s="5">
        <v>15</v>
      </c>
      <c r="M30" s="5">
        <v>2</v>
      </c>
      <c r="N30" s="6">
        <v>50</v>
      </c>
    </row>
    <row r="31" spans="1:14">
      <c r="A31" t="s">
        <v>29</v>
      </c>
      <c r="B31" s="4" t="s">
        <v>58</v>
      </c>
      <c r="C31" s="5" t="s">
        <v>58</v>
      </c>
      <c r="D31" s="5" t="s">
        <v>58</v>
      </c>
      <c r="E31" s="5" t="s">
        <v>58</v>
      </c>
      <c r="F31" s="5" t="s">
        <v>58</v>
      </c>
      <c r="G31" s="5">
        <v>1</v>
      </c>
      <c r="H31" s="5">
        <v>5</v>
      </c>
      <c r="I31" s="5">
        <v>10</v>
      </c>
      <c r="J31" s="5">
        <v>0</v>
      </c>
      <c r="K31" s="5">
        <v>20</v>
      </c>
      <c r="L31" s="5">
        <v>0</v>
      </c>
      <c r="M31" s="5">
        <v>7</v>
      </c>
      <c r="N31" s="6">
        <v>8</v>
      </c>
    </row>
    <row r="32" spans="1:14">
      <c r="A32" t="s">
        <v>30</v>
      </c>
      <c r="B32" s="4" t="s">
        <v>58</v>
      </c>
      <c r="C32" s="5" t="s">
        <v>58</v>
      </c>
      <c r="D32" s="5" t="s">
        <v>58</v>
      </c>
      <c r="E32" s="5" t="s">
        <v>58</v>
      </c>
      <c r="F32" s="5" t="s">
        <v>58</v>
      </c>
      <c r="G32" s="5" t="s">
        <v>58</v>
      </c>
      <c r="H32" s="5">
        <v>0</v>
      </c>
      <c r="I32" s="5" t="s">
        <v>58</v>
      </c>
      <c r="J32" s="5">
        <v>0</v>
      </c>
      <c r="K32" s="5">
        <v>0</v>
      </c>
      <c r="L32" s="5">
        <v>0</v>
      </c>
      <c r="M32" s="5" t="s">
        <v>59</v>
      </c>
      <c r="N32" s="6">
        <v>0</v>
      </c>
    </row>
    <row r="33" spans="1:14">
      <c r="A33" t="s">
        <v>31</v>
      </c>
      <c r="B33" s="4" t="s">
        <v>58</v>
      </c>
      <c r="C33" s="5" t="s">
        <v>58</v>
      </c>
      <c r="D33" s="5" t="s">
        <v>58</v>
      </c>
      <c r="E33" s="5" t="s">
        <v>58</v>
      </c>
      <c r="F33" s="5" t="s">
        <v>58</v>
      </c>
      <c r="G33" s="5">
        <v>2</v>
      </c>
      <c r="H33" s="5">
        <v>50</v>
      </c>
      <c r="I33" s="5">
        <v>50</v>
      </c>
      <c r="J33" s="5">
        <v>50</v>
      </c>
      <c r="K33" s="5">
        <v>50</v>
      </c>
      <c r="L33" s="5">
        <v>50</v>
      </c>
      <c r="M33" s="5" t="s">
        <v>59</v>
      </c>
      <c r="N33" s="6">
        <v>0</v>
      </c>
    </row>
    <row r="34" spans="1:14">
      <c r="A34" t="s">
        <v>32</v>
      </c>
      <c r="B34" s="4" t="s">
        <v>58</v>
      </c>
      <c r="C34" s="5" t="s">
        <v>58</v>
      </c>
      <c r="D34" s="5" t="s">
        <v>58</v>
      </c>
      <c r="E34" s="5" t="s">
        <v>58</v>
      </c>
      <c r="F34" s="5" t="s">
        <v>58</v>
      </c>
      <c r="G34" s="5" t="s">
        <v>58</v>
      </c>
      <c r="H34" s="5">
        <v>20</v>
      </c>
      <c r="I34" s="5">
        <v>15</v>
      </c>
      <c r="J34" s="5">
        <v>10</v>
      </c>
      <c r="K34" s="5">
        <v>0</v>
      </c>
      <c r="L34" s="5">
        <v>10</v>
      </c>
      <c r="M34" s="5">
        <v>4</v>
      </c>
      <c r="N34" s="6">
        <v>0</v>
      </c>
    </row>
    <row r="35" spans="1:14">
      <c r="A35" t="s">
        <v>33</v>
      </c>
      <c r="B35" s="4" t="s">
        <v>58</v>
      </c>
      <c r="C35" s="5" t="s">
        <v>58</v>
      </c>
      <c r="D35" s="5" t="s">
        <v>58</v>
      </c>
      <c r="E35" s="5" t="s">
        <v>58</v>
      </c>
      <c r="F35" s="5" t="s">
        <v>58</v>
      </c>
      <c r="G35" s="5" t="s">
        <v>58</v>
      </c>
      <c r="H35" s="5" t="s">
        <v>58</v>
      </c>
      <c r="I35" s="5" t="s">
        <v>58</v>
      </c>
      <c r="J35" s="5" t="s">
        <v>58</v>
      </c>
      <c r="K35" s="5">
        <v>2</v>
      </c>
      <c r="L35" s="5">
        <v>20</v>
      </c>
      <c r="M35" s="5"/>
      <c r="N35" s="6">
        <v>0</v>
      </c>
    </row>
    <row r="36" spans="1:14">
      <c r="A36" t="s">
        <v>34</v>
      </c>
      <c r="B36" s="4" t="s">
        <v>58</v>
      </c>
      <c r="C36" s="5" t="s">
        <v>58</v>
      </c>
      <c r="D36" s="5" t="s">
        <v>58</v>
      </c>
      <c r="E36" s="5" t="s">
        <v>58</v>
      </c>
      <c r="F36" s="5" t="s">
        <v>58</v>
      </c>
      <c r="G36" s="5" t="s">
        <v>58</v>
      </c>
      <c r="H36" s="5">
        <v>5</v>
      </c>
      <c r="I36" s="5" t="s">
        <v>58</v>
      </c>
      <c r="J36" s="5" t="s">
        <v>58</v>
      </c>
      <c r="K36" s="5">
        <v>0</v>
      </c>
      <c r="L36" s="5">
        <v>0</v>
      </c>
      <c r="M36" s="5">
        <v>0</v>
      </c>
      <c r="N36" s="6">
        <v>0</v>
      </c>
    </row>
    <row r="37" spans="1:14">
      <c r="A37" t="s">
        <v>35</v>
      </c>
      <c r="B37" s="4" t="s">
        <v>58</v>
      </c>
      <c r="C37" s="5" t="s">
        <v>58</v>
      </c>
      <c r="D37" s="5" t="s">
        <v>58</v>
      </c>
      <c r="E37" s="5" t="s">
        <v>58</v>
      </c>
      <c r="F37" s="5" t="s">
        <v>58</v>
      </c>
      <c r="G37" s="5" t="s">
        <v>58</v>
      </c>
      <c r="H37" s="5" t="s">
        <v>58</v>
      </c>
      <c r="I37" s="5" t="s">
        <v>58</v>
      </c>
      <c r="J37" s="5" t="s">
        <v>58</v>
      </c>
      <c r="K37" s="5">
        <v>0</v>
      </c>
      <c r="L37" s="5"/>
      <c r="M37" s="5"/>
      <c r="N37" s="6">
        <v>0</v>
      </c>
    </row>
    <row r="38" spans="1:14">
      <c r="A38" t="s">
        <v>36</v>
      </c>
      <c r="B38" s="4" t="s">
        <v>58</v>
      </c>
      <c r="C38" s="5" t="s">
        <v>58</v>
      </c>
      <c r="D38" s="5" t="s">
        <v>58</v>
      </c>
      <c r="E38" s="5" t="s">
        <v>58</v>
      </c>
      <c r="F38" s="5" t="s">
        <v>58</v>
      </c>
      <c r="G38" s="5" t="s">
        <v>58</v>
      </c>
      <c r="H38" s="5">
        <v>2</v>
      </c>
      <c r="I38" s="5" t="s">
        <v>58</v>
      </c>
      <c r="J38" s="5" t="s">
        <v>58</v>
      </c>
      <c r="K38" s="5">
        <v>0</v>
      </c>
      <c r="L38" s="5">
        <v>0</v>
      </c>
      <c r="M38" s="5">
        <v>6</v>
      </c>
      <c r="N38" s="6">
        <v>1</v>
      </c>
    </row>
    <row r="39" spans="1:14">
      <c r="A39" t="s">
        <v>37</v>
      </c>
      <c r="B39" s="7" t="s">
        <v>58</v>
      </c>
      <c r="C39" s="8" t="s">
        <v>58</v>
      </c>
      <c r="D39" s="8" t="s">
        <v>58</v>
      </c>
      <c r="E39" s="8" t="s">
        <v>58</v>
      </c>
      <c r="F39" s="8" t="s">
        <v>58</v>
      </c>
      <c r="G39" s="8" t="s">
        <v>58</v>
      </c>
      <c r="H39" s="8" t="s">
        <v>58</v>
      </c>
      <c r="I39" s="8" t="s">
        <v>58</v>
      </c>
      <c r="J39" s="8" t="s">
        <v>58</v>
      </c>
      <c r="K39" s="8">
        <v>1</v>
      </c>
      <c r="L39" s="8">
        <v>0</v>
      </c>
      <c r="M39" s="8">
        <v>3</v>
      </c>
      <c r="N39" s="9">
        <v>0</v>
      </c>
    </row>
    <row r="41" spans="1:14">
      <c r="A41" t="s">
        <v>61</v>
      </c>
      <c r="B41">
        <f>SUM(B5:B39)</f>
        <v>0</v>
      </c>
      <c r="C41">
        <f t="shared" ref="C41:N41" si="0">SUM(C5:C39)</f>
        <v>0</v>
      </c>
      <c r="D41">
        <f t="shared" si="0"/>
        <v>0</v>
      </c>
      <c r="E41">
        <f t="shared" si="0"/>
        <v>0</v>
      </c>
      <c r="F41">
        <f t="shared" si="0"/>
        <v>0</v>
      </c>
      <c r="G41">
        <f t="shared" si="0"/>
        <v>3</v>
      </c>
      <c r="H41">
        <f t="shared" si="0"/>
        <v>185</v>
      </c>
      <c r="I41">
        <f t="shared" si="0"/>
        <v>154</v>
      </c>
      <c r="J41">
        <f t="shared" si="0"/>
        <v>117</v>
      </c>
      <c r="K41">
        <f t="shared" si="0"/>
        <v>212</v>
      </c>
      <c r="L41">
        <f t="shared" si="0"/>
        <v>713</v>
      </c>
      <c r="M41">
        <f t="shared" si="0"/>
        <v>77</v>
      </c>
      <c r="N41">
        <f t="shared" si="0"/>
        <v>166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21"/>
  <sheetViews>
    <sheetView tabSelected="1" topLeftCell="C11" workbookViewId="0">
      <selection activeCell="S33" sqref="S33"/>
    </sheetView>
  </sheetViews>
  <sheetFormatPr baseColWidth="10" defaultColWidth="8.83203125" defaultRowHeight="14" x14ac:dyDescent="0"/>
  <cols>
    <col min="1" max="1" width="17.6640625" customWidth="1"/>
  </cols>
  <sheetData>
    <row r="6" spans="1:22">
      <c r="B6" s="10">
        <v>41051</v>
      </c>
      <c r="C6" s="10">
        <v>41053</v>
      </c>
      <c r="D6" s="10">
        <v>41058</v>
      </c>
      <c r="E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  <c r="L6" s="10" t="s">
        <v>46</v>
      </c>
      <c r="M6" s="10" t="s">
        <v>47</v>
      </c>
      <c r="N6" s="10" t="s">
        <v>48</v>
      </c>
      <c r="O6" s="10" t="s">
        <v>49</v>
      </c>
      <c r="P6" s="10" t="s">
        <v>50</v>
      </c>
      <c r="Q6" s="10" t="s">
        <v>51</v>
      </c>
      <c r="R6" s="10" t="s">
        <v>52</v>
      </c>
      <c r="S6" s="10" t="s">
        <v>53</v>
      </c>
      <c r="T6" s="10" t="s">
        <v>54</v>
      </c>
      <c r="U6" s="10" t="s">
        <v>55</v>
      </c>
      <c r="V6" s="10" t="s">
        <v>56</v>
      </c>
    </row>
    <row r="7" spans="1:22">
      <c r="A7" t="s">
        <v>62</v>
      </c>
      <c r="B7">
        <v>0</v>
      </c>
      <c r="C7">
        <v>0</v>
      </c>
      <c r="D7">
        <v>0</v>
      </c>
      <c r="E7">
        <v>0</v>
      </c>
      <c r="F7">
        <v>0</v>
      </c>
      <c r="G7">
        <v>3</v>
      </c>
      <c r="H7">
        <v>185</v>
      </c>
      <c r="I7">
        <v>154</v>
      </c>
      <c r="J7">
        <v>117</v>
      </c>
      <c r="K7">
        <v>212</v>
      </c>
      <c r="L7" t="s">
        <v>64</v>
      </c>
      <c r="M7" t="s">
        <v>64</v>
      </c>
      <c r="N7">
        <v>713</v>
      </c>
      <c r="O7" t="s">
        <v>64</v>
      </c>
      <c r="P7" t="s">
        <v>64</v>
      </c>
      <c r="Q7" t="s">
        <v>64</v>
      </c>
      <c r="R7">
        <v>677</v>
      </c>
      <c r="S7" t="s">
        <v>64</v>
      </c>
      <c r="T7" t="s">
        <v>64</v>
      </c>
      <c r="U7">
        <v>166</v>
      </c>
      <c r="V7" t="s">
        <v>64</v>
      </c>
    </row>
    <row r="8" spans="1:22">
      <c r="A8" t="s">
        <v>63</v>
      </c>
      <c r="B8">
        <v>14</v>
      </c>
      <c r="C8">
        <v>4</v>
      </c>
      <c r="D8">
        <v>9</v>
      </c>
      <c r="E8">
        <v>9</v>
      </c>
      <c r="F8">
        <v>19</v>
      </c>
      <c r="G8">
        <v>3</v>
      </c>
      <c r="H8">
        <v>18</v>
      </c>
      <c r="I8">
        <v>15</v>
      </c>
      <c r="J8">
        <v>33</v>
      </c>
      <c r="K8">
        <v>25</v>
      </c>
      <c r="L8">
        <v>29</v>
      </c>
      <c r="M8">
        <v>95</v>
      </c>
      <c r="N8">
        <v>92</v>
      </c>
      <c r="O8">
        <v>48</v>
      </c>
      <c r="P8">
        <v>49</v>
      </c>
      <c r="Q8">
        <v>55</v>
      </c>
      <c r="R8">
        <v>38</v>
      </c>
      <c r="S8">
        <v>17</v>
      </c>
      <c r="T8">
        <v>20</v>
      </c>
      <c r="U8">
        <v>15</v>
      </c>
      <c r="V8">
        <v>8</v>
      </c>
    </row>
    <row r="11" spans="1:22">
      <c r="A11" t="s">
        <v>65</v>
      </c>
      <c r="B11" s="10">
        <v>41051</v>
      </c>
      <c r="C11" s="10">
        <v>41053</v>
      </c>
      <c r="D11" s="10">
        <v>41058</v>
      </c>
      <c r="E11" s="10">
        <v>41061</v>
      </c>
      <c r="F11" s="10">
        <v>41064</v>
      </c>
      <c r="G11" s="10">
        <v>41067</v>
      </c>
      <c r="H11" s="10">
        <v>41071</v>
      </c>
      <c r="I11" s="10">
        <v>41074</v>
      </c>
      <c r="J11" s="10">
        <v>41078</v>
      </c>
      <c r="K11" s="10">
        <v>41081</v>
      </c>
      <c r="L11" s="10">
        <v>41085</v>
      </c>
      <c r="M11" s="10">
        <v>41088</v>
      </c>
      <c r="N11" s="10">
        <v>41092</v>
      </c>
      <c r="O11" s="10">
        <v>41095</v>
      </c>
      <c r="P11" s="10">
        <v>41099</v>
      </c>
      <c r="Q11" s="10">
        <v>41102</v>
      </c>
      <c r="R11" s="10">
        <v>41106</v>
      </c>
      <c r="S11" s="10">
        <v>41107</v>
      </c>
      <c r="T11" s="10">
        <v>41113</v>
      </c>
      <c r="U11" s="10">
        <v>41116</v>
      </c>
      <c r="V11" s="10">
        <v>41120</v>
      </c>
    </row>
    <row r="12" spans="1:22">
      <c r="A12" t="s">
        <v>62</v>
      </c>
      <c r="B12">
        <v>0</v>
      </c>
      <c r="C12">
        <v>0</v>
      </c>
      <c r="D12">
        <v>0</v>
      </c>
      <c r="E12">
        <v>0</v>
      </c>
      <c r="F12">
        <v>0</v>
      </c>
      <c r="G12">
        <v>3</v>
      </c>
      <c r="H12">
        <v>185</v>
      </c>
      <c r="I12">
        <v>154</v>
      </c>
      <c r="J12">
        <v>117</v>
      </c>
      <c r="K12">
        <v>212</v>
      </c>
      <c r="L12" t="s">
        <v>64</v>
      </c>
      <c r="M12" t="s">
        <v>64</v>
      </c>
      <c r="N12">
        <v>713</v>
      </c>
      <c r="O12" t="s">
        <v>64</v>
      </c>
      <c r="P12" t="s">
        <v>64</v>
      </c>
      <c r="Q12" t="s">
        <v>64</v>
      </c>
      <c r="R12">
        <v>677</v>
      </c>
      <c r="S12" t="s">
        <v>64</v>
      </c>
      <c r="T12" t="s">
        <v>64</v>
      </c>
      <c r="U12">
        <v>166</v>
      </c>
      <c r="V12" t="s">
        <v>64</v>
      </c>
    </row>
    <row r="15" spans="1:22">
      <c r="A15" t="s">
        <v>66</v>
      </c>
      <c r="B15" s="10">
        <v>41051</v>
      </c>
      <c r="C15" s="10">
        <v>41053</v>
      </c>
      <c r="D15" s="10">
        <v>41058</v>
      </c>
      <c r="E15" s="10">
        <v>41061</v>
      </c>
      <c r="F15" s="10">
        <v>41064</v>
      </c>
      <c r="G15" s="10">
        <v>41067</v>
      </c>
      <c r="H15" s="10">
        <v>41071</v>
      </c>
      <c r="I15" s="10">
        <v>41074</v>
      </c>
      <c r="J15" s="10">
        <v>41078</v>
      </c>
      <c r="K15" s="10">
        <v>41081</v>
      </c>
      <c r="L15" s="10">
        <v>41085</v>
      </c>
      <c r="M15" s="10">
        <v>41088</v>
      </c>
      <c r="N15" s="10">
        <v>41092</v>
      </c>
      <c r="O15" s="10">
        <v>41095</v>
      </c>
      <c r="P15" s="10">
        <v>41099</v>
      </c>
      <c r="Q15" s="10">
        <v>41102</v>
      </c>
      <c r="R15" s="10">
        <v>41106</v>
      </c>
      <c r="S15" s="10">
        <v>41107</v>
      </c>
      <c r="T15" s="10">
        <v>41113</v>
      </c>
      <c r="U15" s="10">
        <v>41116</v>
      </c>
      <c r="V15" s="10">
        <v>41120</v>
      </c>
    </row>
    <row r="16" spans="1:22">
      <c r="A16" t="s">
        <v>68</v>
      </c>
      <c r="B16">
        <f>B8/35</f>
        <v>0.4</v>
      </c>
      <c r="C16">
        <f t="shared" ref="C16:V16" si="0">C8/35</f>
        <v>0.11428571428571428</v>
      </c>
      <c r="D16">
        <f t="shared" si="0"/>
        <v>0.25714285714285712</v>
      </c>
      <c r="E16">
        <f t="shared" si="0"/>
        <v>0.25714285714285712</v>
      </c>
      <c r="F16">
        <f t="shared" si="0"/>
        <v>0.54285714285714282</v>
      </c>
      <c r="G16">
        <f t="shared" si="0"/>
        <v>8.5714285714285715E-2</v>
      </c>
      <c r="H16">
        <f t="shared" si="0"/>
        <v>0.51428571428571423</v>
      </c>
      <c r="I16">
        <f t="shared" si="0"/>
        <v>0.42857142857142855</v>
      </c>
      <c r="J16">
        <f t="shared" si="0"/>
        <v>0.94285714285714284</v>
      </c>
      <c r="K16">
        <f t="shared" si="0"/>
        <v>0.7142857142857143</v>
      </c>
      <c r="L16">
        <f t="shared" si="0"/>
        <v>0.82857142857142863</v>
      </c>
      <c r="M16">
        <f t="shared" si="0"/>
        <v>2.7142857142857144</v>
      </c>
      <c r="N16">
        <f t="shared" si="0"/>
        <v>2.6285714285714286</v>
      </c>
      <c r="O16">
        <f t="shared" si="0"/>
        <v>1.3714285714285714</v>
      </c>
      <c r="P16">
        <f t="shared" si="0"/>
        <v>1.4</v>
      </c>
      <c r="Q16">
        <f t="shared" si="0"/>
        <v>1.5714285714285714</v>
      </c>
      <c r="R16">
        <f t="shared" si="0"/>
        <v>1.0857142857142856</v>
      </c>
      <c r="S16">
        <f t="shared" si="0"/>
        <v>0.48571428571428571</v>
      </c>
      <c r="T16">
        <f t="shared" si="0"/>
        <v>0.5714285714285714</v>
      </c>
      <c r="U16">
        <f t="shared" si="0"/>
        <v>0.42857142857142855</v>
      </c>
      <c r="V16">
        <f t="shared" si="0"/>
        <v>0.22857142857142856</v>
      </c>
    </row>
    <row r="18" spans="1:14">
      <c r="A18" t="s">
        <v>66</v>
      </c>
      <c r="B18" s="10">
        <v>41051</v>
      </c>
      <c r="C18" s="10">
        <v>41053</v>
      </c>
      <c r="D18" s="10">
        <v>41058</v>
      </c>
      <c r="E18" s="10">
        <v>41061</v>
      </c>
      <c r="F18" s="10">
        <v>41064</v>
      </c>
      <c r="G18" s="10">
        <v>41067</v>
      </c>
      <c r="H18" s="10">
        <v>41071</v>
      </c>
      <c r="I18" s="10">
        <v>41074</v>
      </c>
      <c r="J18" s="10">
        <v>41078</v>
      </c>
      <c r="K18" s="10">
        <v>41081</v>
      </c>
      <c r="L18" s="10">
        <v>41092</v>
      </c>
      <c r="M18" s="10">
        <v>41106</v>
      </c>
      <c r="N18" s="10">
        <v>41116</v>
      </c>
    </row>
    <row r="19" spans="1:14">
      <c r="A19" t="s">
        <v>67</v>
      </c>
      <c r="B19">
        <v>0</v>
      </c>
      <c r="C19">
        <v>0</v>
      </c>
      <c r="D19">
        <v>0</v>
      </c>
      <c r="E19">
        <v>0</v>
      </c>
      <c r="F19">
        <v>0</v>
      </c>
      <c r="G19">
        <v>3</v>
      </c>
      <c r="H19">
        <v>185</v>
      </c>
      <c r="I19">
        <v>154</v>
      </c>
      <c r="J19">
        <v>117</v>
      </c>
      <c r="K19">
        <v>212</v>
      </c>
      <c r="L19">
        <v>713</v>
      </c>
      <c r="M19">
        <v>677</v>
      </c>
      <c r="N19">
        <v>166</v>
      </c>
    </row>
    <row r="20" spans="1:14">
      <c r="B20" s="10">
        <v>41051</v>
      </c>
      <c r="C20" s="10">
        <v>41053</v>
      </c>
      <c r="D20" s="10">
        <v>41058</v>
      </c>
      <c r="E20" s="10">
        <v>41061</v>
      </c>
      <c r="F20" s="10">
        <v>41064</v>
      </c>
      <c r="G20" s="10">
        <v>41067</v>
      </c>
      <c r="H20" s="10">
        <v>41071</v>
      </c>
      <c r="I20" s="10">
        <v>41074</v>
      </c>
      <c r="J20" s="10">
        <v>41078</v>
      </c>
      <c r="K20" s="10">
        <v>41081</v>
      </c>
      <c r="L20" s="10">
        <v>41092</v>
      </c>
      <c r="M20" s="10">
        <v>41106</v>
      </c>
      <c r="N20" s="10">
        <v>41116</v>
      </c>
    </row>
    <row r="21" spans="1:14">
      <c r="A21" t="s">
        <v>69</v>
      </c>
      <c r="B21">
        <f>B19/35</f>
        <v>0</v>
      </c>
      <c r="C21">
        <f t="shared" ref="C21:N21" si="1">C19/35</f>
        <v>0</v>
      </c>
      <c r="D21">
        <f t="shared" si="1"/>
        <v>0</v>
      </c>
      <c r="E21">
        <f t="shared" si="1"/>
        <v>0</v>
      </c>
      <c r="F21">
        <f t="shared" si="1"/>
        <v>0</v>
      </c>
      <c r="G21">
        <f t="shared" si="1"/>
        <v>8.5714285714285715E-2</v>
      </c>
      <c r="H21">
        <f t="shared" si="1"/>
        <v>5.2857142857142856</v>
      </c>
      <c r="I21">
        <f t="shared" si="1"/>
        <v>4.4000000000000004</v>
      </c>
      <c r="J21">
        <f t="shared" si="1"/>
        <v>3.342857142857143</v>
      </c>
      <c r="K21">
        <f t="shared" si="1"/>
        <v>6.0571428571428569</v>
      </c>
      <c r="L21">
        <f t="shared" si="1"/>
        <v>20.37142857142857</v>
      </c>
      <c r="M21">
        <f t="shared" si="1"/>
        <v>19.342857142857142</v>
      </c>
      <c r="N21">
        <f t="shared" si="1"/>
        <v>4.7428571428571429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 Traps</vt:lpstr>
      <vt:lpstr>Sweeps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Damon Husebye</dc:creator>
  <cp:lastModifiedBy>Sanford Eigenbrode</cp:lastModifiedBy>
  <dcterms:created xsi:type="dcterms:W3CDTF">2013-04-26T23:35:07Z</dcterms:created>
  <dcterms:modified xsi:type="dcterms:W3CDTF">2015-04-27T22:45:18Z</dcterms:modified>
</cp:coreProperties>
</file>